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'Itens'!$A$1:$K$77</definedName>
  </definedNames>
  <calcPr fullCalcOnLoad="1"/>
</workbook>
</file>

<file path=xl/sharedStrings.xml><?xml version="1.0" encoding="utf-8"?>
<sst xmlns="http://schemas.openxmlformats.org/spreadsheetml/2006/main" count="350" uniqueCount="229">
  <si>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</si>
  <si>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</si>
  <si>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</si>
  <si>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</si>
  <si>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</si>
  <si>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</si>
  <si>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</si>
  <si>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</si>
  <si>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0121/0069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</si>
  <si>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</si>
  <si>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</si>
  <si>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</si>
  <si>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</si>
  <si>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</si>
  <si>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</si>
  <si>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</si>
  <si>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20/09/2021 08:30:00</t>
  </si>
  <si>
    <t xml:space="preserve">Objeto: </t>
  </si>
  <si>
    <t>REGISTRO DE PREÇOS PARA AQUISIÇÃO DE MATERIAIS  DE CONSTRUÇÃO PARA ATENDER AS SECRETARIAS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</si>
  <si>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</si>
  <si>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</si>
  <si>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</si>
  <si>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</si>
  <si>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</si>
  <si>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</si>
  <si>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</si>
  <si>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</si>
  <si>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</si>
  <si>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</si>
  <si>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</si>
  <si>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</si>
  <si>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21724</t>
  </si>
  <si>
    <t>0002</t>
  </si>
  <si>
    <t>ARAME  LISO 1000M: Galvanização leve, bitola do arame 2,4 x 3,0 mm, carga mínima de ruptura 700 kgf.</t>
  </si>
  <si>
    <t>ROLO</t>
  </si>
  <si>
    <t>24913</t>
  </si>
  <si>
    <t>21722</t>
  </si>
  <si>
    <t>0003</t>
  </si>
  <si>
    <t>ARAME FARPADO 500M: Galvanização leve, bitola do arame 1,60 mm, carga mínima de ruptura 350 kgf, distância entre as farpas 125 mm, torção dos fios alternada.</t>
  </si>
  <si>
    <t>24914</t>
  </si>
  <si>
    <t>21757</t>
  </si>
  <si>
    <t>0005</t>
  </si>
  <si>
    <t>AREIA CHAPADA</t>
  </si>
  <si>
    <t>M³</t>
  </si>
  <si>
    <t>25028</t>
  </si>
  <si>
    <t>21758</t>
  </si>
  <si>
    <t>0006</t>
  </si>
  <si>
    <t>AREIA LAVADA FINA: Peneirada, natural, silico-quartzona, para reboco, cor clara, granulação uniforme fina, isenta de impurezas e outros materiais como argila, substâncias orgânicas ou terrosas, de primeira qualidade, e que atenda às normas técnicas da ABNT (granulometria entre 0,25 e 0,05mm).</t>
  </si>
  <si>
    <t>25029</t>
  </si>
  <si>
    <t>21760</t>
  </si>
  <si>
    <t>0007</t>
  </si>
  <si>
    <t>AREIA LAVADA GROSSA: Peneirada, natural, silico-quartzona, concretagem, granulação uniforme grossa, limpa, seca, isenta de impurezas e outros materiais como argila, substâncias orgânicas ou terrosas, de primeira qualidade, e que atenda às normas técnicas da ABNT</t>
  </si>
  <si>
    <t>25030</t>
  </si>
  <si>
    <t>32537</t>
  </si>
  <si>
    <t>0008</t>
  </si>
  <si>
    <t>AREIA LAVADA GROSSA (CARGA FECHADO COM NO MÍNIMO12M³), INCLUSIVE TRANSPORTE ATÉ O PÁTIO DA PREFEITURA, COM O FORNECIMENTO DA NOTA FISCAL DO PRODUTO</t>
  </si>
  <si>
    <t>UNID</t>
  </si>
  <si>
    <t>25031</t>
  </si>
  <si>
    <t>10255</t>
  </si>
  <si>
    <t>0009</t>
  </si>
  <si>
    <t>AREIA LAVADA GROSSA PARA CONCRETAGEM</t>
  </si>
  <si>
    <t>M3</t>
  </si>
  <si>
    <t>25032</t>
  </si>
  <si>
    <t>21762</t>
  </si>
  <si>
    <t>0010</t>
  </si>
  <si>
    <t>AREIA LAVADA MÉDIA: Peneirada, natural, silico-quartzona, para emboço, assentamento de tijolos, concretos, pisos, granulação uniforme média, limpa, seca, isenta de impurezas e outros materiais como argila, substâncias orgânicas ou terrosas, de primeira qualidade, e que atenda às normas técnicas da ABNT (granulometria entre 0,84 e 0,25mm).</t>
  </si>
  <si>
    <t>25033</t>
  </si>
  <si>
    <t>10019</t>
  </si>
  <si>
    <t>0014</t>
  </si>
  <si>
    <t>ASFALTO DILUIDO CM-30: DE PETROLEO</t>
  </si>
  <si>
    <t>TONELADA</t>
  </si>
  <si>
    <t>25035</t>
  </si>
  <si>
    <t>35630</t>
  </si>
  <si>
    <t>0020</t>
  </si>
  <si>
    <t xml:space="preserve">BICA CORRIDA P/BASE SOLO BRITA 50/0: 
</t>
  </si>
  <si>
    <t>25038</t>
  </si>
  <si>
    <t>21796</t>
  </si>
  <si>
    <t>0021</t>
  </si>
  <si>
    <t>BLOCO DE CONCRETO VAZADO 0,15 (14X19X39)</t>
  </si>
  <si>
    <t>24921</t>
  </si>
  <si>
    <t>32538</t>
  </si>
  <si>
    <t>0022</t>
  </si>
  <si>
    <t>BRITA 0 (CAMINHÃO BASCULANTE MÍNIMO 12M³), INCLUSIVE TRANSPORTE ATÉ O PÁTIO DA PREFEITURA, COM O FORNECIMENTO DA NOTA FISCAL DO PRODUTO.</t>
  </si>
  <si>
    <t>25039</t>
  </si>
  <si>
    <t>32539</t>
  </si>
  <si>
    <t>0023</t>
  </si>
  <si>
    <t>BRITA 1 (CARGA FECHADO COM NO MÍNIMO 12M³), INCLUSIVE TRANSPORTE ATÉ O PÁTIO DA PREFEITURA, COM O FORNECIMENTO DA NOTA FISCAL DO PRODUTO.</t>
  </si>
  <si>
    <t>25040</t>
  </si>
  <si>
    <t>0348</t>
  </si>
  <si>
    <t>0024</t>
  </si>
  <si>
    <t>BRITA Nº 01: Material rocha triturada, conforme ABNT NBR 7525 medidas: 4,8 a 12,5mm.</t>
  </si>
  <si>
    <t>25041</t>
  </si>
  <si>
    <t>14950</t>
  </si>
  <si>
    <t>0025</t>
  </si>
  <si>
    <t>BRITA Nº0</t>
  </si>
  <si>
    <t>MT</t>
  </si>
  <si>
    <t>25042</t>
  </si>
  <si>
    <t>32536</t>
  </si>
  <si>
    <t>0032</t>
  </si>
  <si>
    <t xml:space="preserve">CARGA FECHADA COM SACOS DE CIMENTO PORTLAND 50KG CP IV (COM 200 SACOS POR CARGA), INCLUSIVE TRANSPORTE ATÉ O PÁTIO DA PREFEITURA.COM O FORNECIMENTO DA NOTA FISCAL DO PRODUTO: 
</t>
  </si>
  <si>
    <t>25043</t>
  </si>
  <si>
    <t>20990</t>
  </si>
  <si>
    <t>0033</t>
  </si>
  <si>
    <t>CASCALHO Nº 0</t>
  </si>
  <si>
    <t>25044</t>
  </si>
  <si>
    <t>35634</t>
  </si>
  <si>
    <t>0037</t>
  </si>
  <si>
    <t>CIMENTO COMPOSTO CP 32</t>
  </si>
  <si>
    <t>25045</t>
  </si>
  <si>
    <t>0344</t>
  </si>
  <si>
    <t>0038</t>
  </si>
  <si>
    <t>CIMENTO CP II F32 C 50KG: (CARACTERISTICAS: REGULARIDADENAS PROPRIEDADES FISICO -QUIMICAS, REGULA)</t>
  </si>
  <si>
    <t>SACO</t>
  </si>
  <si>
    <t>24931</t>
  </si>
  <si>
    <t>35637</t>
  </si>
  <si>
    <t>0039</t>
  </si>
  <si>
    <t xml:space="preserve">CIMENTO CP IV 50KG: 
</t>
  </si>
  <si>
    <t>25046</t>
  </si>
  <si>
    <t>35633</t>
  </si>
  <si>
    <t>0042</t>
  </si>
  <si>
    <t xml:space="preserve">EMULSÃO ASFALTICA CATIONICA RR-2C PARA USO EM PAVIMENTAÇÃO ASFALTICA: 
</t>
  </si>
  <si>
    <t>25047</t>
  </si>
  <si>
    <t>6435</t>
  </si>
  <si>
    <t>0043</t>
  </si>
  <si>
    <t>EMULSÃO RL-1C</t>
  </si>
  <si>
    <t>TON</t>
  </si>
  <si>
    <t>25048</t>
  </si>
  <si>
    <t>30951</t>
  </si>
  <si>
    <t>0046</t>
  </si>
  <si>
    <t>FORRO PVC  400 X 20 X 0,8CM</t>
  </si>
  <si>
    <t>METROS</t>
  </si>
  <si>
    <t>24936</t>
  </si>
  <si>
    <t>34657</t>
  </si>
  <si>
    <t>0053</t>
  </si>
  <si>
    <t xml:space="preserve">LAJE PRÉ-MOLDADA (VIGOTAS E LAJOTAS CERÂMICAS): 
</t>
  </si>
  <si>
    <t>M²</t>
  </si>
  <si>
    <t>24943</t>
  </si>
  <si>
    <t>35093</t>
  </si>
  <si>
    <t>0058</t>
  </si>
  <si>
    <t>LIQUIBRILIO INCOLOR 18 LITROS</t>
  </si>
  <si>
    <t>LATAS</t>
  </si>
  <si>
    <t>24948</t>
  </si>
  <si>
    <t>21949</t>
  </si>
  <si>
    <t>0067</t>
  </si>
  <si>
    <t>LONA PLÁSTICA 8X50: Cor preta, polietileno de baixa densidade e lisa, rolo de 50 metros.</t>
  </si>
  <si>
    <t>24957</t>
  </si>
  <si>
    <t>33553</t>
  </si>
  <si>
    <t>0073</t>
  </si>
  <si>
    <t xml:space="preserve">MASSA ACRÍLICA 25KG: 
</t>
  </si>
  <si>
    <t>24963</t>
  </si>
  <si>
    <t>35632</t>
  </si>
  <si>
    <t>0082</t>
  </si>
  <si>
    <t>PEDRA BRITADA Nº 1, OU PEDRISCO (9,5 A 19 MM)</t>
  </si>
  <si>
    <t>25050</t>
  </si>
  <si>
    <t>32540</t>
  </si>
  <si>
    <t>0096</t>
  </si>
  <si>
    <t>PÓ DE BRITA (CARGA FECHADO COM NO MÍNIMO 12M³), INCLUSIVE TRANSPORTE ATÉ O PÁTIO DA PREFEITURA, COM O FORNECIMENTO DA NOTA FISCAL DO PRODUTO.</t>
  </si>
  <si>
    <t>25052</t>
  </si>
  <si>
    <t>35092</t>
  </si>
  <si>
    <t>0109</t>
  </si>
  <si>
    <t>RESINA ACRILICA PARA PISO 18 LITROS</t>
  </si>
  <si>
    <t>24993</t>
  </si>
  <si>
    <t>35642</t>
  </si>
  <si>
    <t>0125</t>
  </si>
  <si>
    <t xml:space="preserve">TELA SOLDADA NERVURADA PARA TUBOS PB 113 1,65X120: 
</t>
  </si>
  <si>
    <t>25055</t>
  </si>
  <si>
    <t>23437</t>
  </si>
  <si>
    <t>0132</t>
  </si>
  <si>
    <t>TIJOLO CERÂMICO 08 FUROS: Tijolo de barro cozido, furado, com 08 furos redondos, dimensões aproximadas 09x19x24 cm.</t>
  </si>
  <si>
    <t>25056</t>
  </si>
  <si>
    <t>0687</t>
  </si>
  <si>
    <t>0134</t>
  </si>
  <si>
    <t>TINTA ESMALTE SINTETICO,  3,6LITROS: ACETINADO, DE SECAGEM RÁPIDA Á BASE DE AGUA,</t>
  </si>
  <si>
    <t>GALÃO</t>
  </si>
  <si>
    <t>25016</t>
  </si>
  <si>
    <t>35079</t>
  </si>
  <si>
    <t>0135</t>
  </si>
  <si>
    <t>TINTA LATEX ACRILICA PISO 18 LITROS: A BASE D'AGUA, PARA APLICAÇÃO EM PISO, LAVAVEL, RESISTENTE AO TRAFEGO, FILME DE COBERTURA MOLHADA, FINISSIMO, ACABAMENTO ANTIMOFO, NO MÍNIMO 30% DE PIGMENTOS  E LIGANTES, EMBALAGEM METALICA DE 18 LITROS ORIGINAL DO FABRICANTE,COM RENDIMENTOMETRO DE 180M QUADRADOS POR DEMÃO, CONFORME NORMA ABNT NBR 13245 DE 02/95.</t>
  </si>
  <si>
    <t>Unidade</t>
  </si>
  <si>
    <t>25017</t>
  </si>
  <si>
    <t>22023</t>
  </si>
  <si>
    <t>0136</t>
  </si>
  <si>
    <t>TINTA LÁTEX ACRÍLICA PISO 18 LITROS: Á base de água, para aplicação em piso, lavável, resistente ao tráfego, filme de cobertura molhada, finíssimo acabamento, antimofo, no minimo 30% de pigmentos e ligantes, embalagem metálica de 18 litros original do fabricante, com rendimento médio de 180m² por demão, conforme norma ABNT NBR 13245 de 02/95.</t>
  </si>
  <si>
    <t>25018</t>
  </si>
  <si>
    <t>35080</t>
  </si>
  <si>
    <t>0137</t>
  </si>
  <si>
    <t>TINTA LATEX ACRILICA PREMIUM 18 LITROS: TINTA LATEX ACRILICA PREMIUM 18 LITROS, A BASE DE AGUA, PARA APLICAÇÃO INTERNA E EXTERNA, LAVAVEL, FILME DE COBERTURA MOLHADA, FINISSIMO, ACABAMENTO, ANTIMOFO, NO MINIMO 30% DE PIGMENTOS E LIGANTES, EMBALAGEM METALICA DE 18 LITGROS ORIGINAL DO FABRICANTE, COM RENDIMENTOS MEDIO DE 340M QUADRADO POR DEMÃO.</t>
  </si>
  <si>
    <t>25019</t>
  </si>
  <si>
    <t>30938</t>
  </si>
  <si>
    <t>0138</t>
  </si>
  <si>
    <t>TINTA LÁTEX ACRÍLICA PREMIUM 18 LITROS: Á base de água, para aplicação interna e externa, lavável, filme de cobertura molhada, finíssimo acabamento, antimofo, no minimo 30% de pigmentos e ligantes, embalagem metálica de 18 litros original do fabricante, com rendimento médio de 340m² por demão.</t>
  </si>
  <si>
    <t>25020</t>
  </si>
  <si>
    <t>35081</t>
  </si>
  <si>
    <t>0139</t>
  </si>
  <si>
    <t>TINTA LATEX ACRILICA STANDART FOSCO 18 LITROS:  A BASE DE AGUA PARA APLICAÇÃO INTERNA E EXTERNA, LAVAVEL, FILME DE COBERTURA MOLHADA FINISSIMO, ACABAMENTO ANTIMOFO, NO MINIMO 30% DE PIGMENTOS E LIGANTES.</t>
  </si>
  <si>
    <t>25021</t>
  </si>
  <si>
    <t>22032</t>
  </si>
  <si>
    <t>0140</t>
  </si>
  <si>
    <t>TINTA LÁTEX ACRÍLICA STANDART FOSCO 18 LITROS: Á base de água, para aplicação interna e externa, lavável, filme de cobertura molhadam finíssimo acabamento, antimofo, no mínimo 30% de pigmentos e ligantes.</t>
  </si>
  <si>
    <t>25022</t>
  </si>
  <si>
    <t>22051</t>
  </si>
  <si>
    <t>0143</t>
  </si>
  <si>
    <t>VERGALHÃO CA-12.5 MM: (1/2") 12M Superfice nervurada.</t>
  </si>
  <si>
    <t>BARRA</t>
  </si>
  <si>
    <t>25057</t>
  </si>
  <si>
    <t>22048</t>
  </si>
  <si>
    <t>0144</t>
  </si>
  <si>
    <t>VERGALHÃO CA-50 10.0 MM: (3/8") 12m superficie nervurada.</t>
  </si>
  <si>
    <t>25058</t>
  </si>
  <si>
    <t>22052</t>
  </si>
  <si>
    <t>0145</t>
  </si>
  <si>
    <t>VERGALHÃO CA-50 6.3 MM: (1/4") 12M Superfice nervurada.</t>
  </si>
  <si>
    <t>25025</t>
  </si>
  <si>
    <t>22054</t>
  </si>
  <si>
    <t>0146</t>
  </si>
  <si>
    <t>VERGALHÃO CA-50 8.0 MM: 12 (5/16") superfície nervurada.</t>
  </si>
  <si>
    <t>25059</t>
  </si>
  <si>
    <t>22055</t>
  </si>
  <si>
    <t>0147</t>
  </si>
  <si>
    <t>VERGALHÃO CA-60 4.2 MM: (3/16") 12m Superficie nervurada.</t>
  </si>
  <si>
    <t>25060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</si>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</sst>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90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75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3750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43</v>
      </c>
      <c r="E18" s="9">
        <v>3750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43</v>
      </c>
      <c r="E19" s="9">
        <v>3750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56</v>
      </c>
      <c r="E20" s="9">
        <v>2250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61</v>
      </c>
      <c r="E21" s="9">
        <v>2250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43</v>
      </c>
      <c r="E22" s="9">
        <v>5250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70</v>
      </c>
      <c r="E23" s="9">
        <v>38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70</v>
      </c>
      <c r="E24" s="9">
        <v>4500</v>
      </c>
      <c r="F24" s="11">
        <v>0</v>
      </c>
      <c r="G24" s="9">
        <f>ROUND(SUM(E24*F24),2)</f>
        <v>0</v>
      </c>
      <c r="H24" s="15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56</v>
      </c>
      <c r="E25" s="9">
        <v>22500</v>
      </c>
      <c r="F25" s="11">
        <v>0</v>
      </c>
      <c r="G25" s="9">
        <f>ROUND(SUM(E25*F25),2)</f>
        <v>0</v>
      </c>
      <c r="H25" s="15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56</v>
      </c>
      <c r="E26" s="9">
        <v>75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56</v>
      </c>
      <c r="E27" s="9">
        <v>75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43</v>
      </c>
      <c r="E28" s="9">
        <v>3000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95</v>
      </c>
      <c r="E29" s="9">
        <v>1500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56</v>
      </c>
      <c r="E30" s="9">
        <v>45</v>
      </c>
      <c r="F30" s="11">
        <v>0</v>
      </c>
      <c r="G30" s="9">
        <f>ROUND(SUM(E30*F30),2)</f>
        <v>0</v>
      </c>
      <c r="H30" s="15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43</v>
      </c>
      <c r="E31" s="9">
        <v>2250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56</v>
      </c>
      <c r="E32" s="9">
        <v>3750</v>
      </c>
      <c r="F32" s="11">
        <v>0</v>
      </c>
      <c r="G32" s="9">
        <f>ROUND(SUM(E32*F32),2)</f>
        <v>0</v>
      </c>
      <c r="H32" s="15" t="s">
        <v>0</v>
      </c>
      <c r="I32" s="10" t="s">
        <v>108</v>
      </c>
      <c r="J32" s="13" t="s">
        <v>0</v>
      </c>
      <c r="K32" s="9">
        <f>SUM(G32:G32)</f>
        <v>0</v>
      </c>
    </row>
    <row r="33" spans="1:11" ht="12.75">
      <c r="A33" s="10" t="s">
        <v>109</v>
      </c>
      <c r="B33" s="10" t="s">
        <v>110</v>
      </c>
      <c r="C33" s="7" t="s">
        <v>111</v>
      </c>
      <c r="D33" s="7" t="s">
        <v>112</v>
      </c>
      <c r="E33" s="9">
        <v>7500</v>
      </c>
      <c r="F33" s="11">
        <v>0</v>
      </c>
      <c r="G33" s="9">
        <f>ROUND(SUM(E33*F33),2)</f>
        <v>0</v>
      </c>
      <c r="H33" s="15" t="s">
        <v>0</v>
      </c>
      <c r="I33" s="10" t="s">
        <v>113</v>
      </c>
      <c r="J33" s="13" t="s">
        <v>0</v>
      </c>
      <c r="K33" s="9">
        <f>SUM(G33:G33)</f>
        <v>0</v>
      </c>
    </row>
    <row r="34" spans="1:11" ht="12.75">
      <c r="A34" s="10" t="s">
        <v>114</v>
      </c>
      <c r="B34" s="10" t="s">
        <v>115</v>
      </c>
      <c r="C34" s="7" t="s">
        <v>116</v>
      </c>
      <c r="D34" s="7" t="s">
        <v>56</v>
      </c>
      <c r="E34" s="9">
        <v>7500</v>
      </c>
      <c r="F34" s="11">
        <v>0</v>
      </c>
      <c r="G34" s="9">
        <f>ROUND(SUM(E34*F34),2)</f>
        <v>0</v>
      </c>
      <c r="H34" s="15" t="s">
        <v>0</v>
      </c>
      <c r="I34" s="10" t="s">
        <v>117</v>
      </c>
      <c r="J34" s="13" t="s">
        <v>0</v>
      </c>
      <c r="K34" s="9">
        <f>SUM(G34:G34)</f>
        <v>0</v>
      </c>
    </row>
    <row r="35" spans="1:11" ht="12.75">
      <c r="A35" s="10" t="s">
        <v>118</v>
      </c>
      <c r="B35" s="10" t="s">
        <v>119</v>
      </c>
      <c r="C35" s="7" t="s">
        <v>120</v>
      </c>
      <c r="D35" s="7" t="s">
        <v>70</v>
      </c>
      <c r="E35" s="9">
        <v>150</v>
      </c>
      <c r="F35" s="11">
        <v>0</v>
      </c>
      <c r="G35" s="9">
        <f>ROUND(SUM(E35*F35),2)</f>
        <v>0</v>
      </c>
      <c r="H35" s="15" t="s">
        <v>0</v>
      </c>
      <c r="I35" s="10" t="s">
        <v>121</v>
      </c>
      <c r="J35" s="13" t="s">
        <v>0</v>
      </c>
      <c r="K35" s="9">
        <f>SUM(G35:G35)</f>
        <v>0</v>
      </c>
    </row>
    <row r="36" spans="1:11" ht="12.75">
      <c r="A36" s="10" t="s">
        <v>122</v>
      </c>
      <c r="B36" s="10" t="s">
        <v>123</v>
      </c>
      <c r="C36" s="7" t="s">
        <v>124</v>
      </c>
      <c r="D36" s="7" t="s">
        <v>125</v>
      </c>
      <c r="E36" s="9">
        <v>150</v>
      </c>
      <c r="F36" s="11">
        <v>0</v>
      </c>
      <c r="G36" s="9">
        <f>ROUND(SUM(E36*F36),2)</f>
        <v>0</v>
      </c>
      <c r="H36" s="15" t="s">
        <v>0</v>
      </c>
      <c r="I36" s="10" t="s">
        <v>126</v>
      </c>
      <c r="J36" s="13" t="s">
        <v>0</v>
      </c>
      <c r="K36" s="9">
        <f>SUM(G36:G36)</f>
        <v>0</v>
      </c>
    </row>
    <row r="37" spans="1:11" ht="12.75">
      <c r="A37" s="10" t="s">
        <v>127</v>
      </c>
      <c r="B37" s="10" t="s">
        <v>128</v>
      </c>
      <c r="C37" s="7" t="s">
        <v>129</v>
      </c>
      <c r="D37" s="7" t="s">
        <v>130</v>
      </c>
      <c r="E37" s="9">
        <v>7500</v>
      </c>
      <c r="F37" s="11">
        <v>0</v>
      </c>
      <c r="G37" s="9">
        <f>ROUND(SUM(E37*F37),2)</f>
        <v>0</v>
      </c>
      <c r="H37" s="15" t="s">
        <v>0</v>
      </c>
      <c r="I37" s="10" t="s">
        <v>131</v>
      </c>
      <c r="J37" s="13" t="s">
        <v>0</v>
      </c>
      <c r="K37" s="9">
        <f>SUM(G37:G37)</f>
        <v>0</v>
      </c>
    </row>
    <row r="38" spans="1:11" ht="12.75">
      <c r="A38" s="10" t="s">
        <v>132</v>
      </c>
      <c r="B38" s="10" t="s">
        <v>133</v>
      </c>
      <c r="C38" s="7" t="s">
        <v>134</v>
      </c>
      <c r="D38" s="7" t="s">
        <v>135</v>
      </c>
      <c r="E38" s="9">
        <v>1500</v>
      </c>
      <c r="F38" s="11">
        <v>0</v>
      </c>
      <c r="G38" s="9">
        <f>ROUND(SUM(E38*F38),2)</f>
        <v>0</v>
      </c>
      <c r="H38" s="15" t="s">
        <v>0</v>
      </c>
      <c r="I38" s="10" t="s">
        <v>136</v>
      </c>
      <c r="J38" s="13" t="s">
        <v>0</v>
      </c>
      <c r="K38" s="9">
        <f>SUM(G38:G38)</f>
        <v>0</v>
      </c>
    </row>
    <row r="39" spans="1:11" ht="12.75">
      <c r="A39" s="10" t="s">
        <v>137</v>
      </c>
      <c r="B39" s="10" t="s">
        <v>138</v>
      </c>
      <c r="C39" s="7" t="s">
        <v>139</v>
      </c>
      <c r="D39" s="7" t="s">
        <v>140</v>
      </c>
      <c r="E39" s="9">
        <v>300</v>
      </c>
      <c r="F39" s="11">
        <v>0</v>
      </c>
      <c r="G39" s="9">
        <f>ROUND(SUM(E39*F39),2)</f>
        <v>0</v>
      </c>
      <c r="H39" s="15" t="s">
        <v>0</v>
      </c>
      <c r="I39" s="10" t="s">
        <v>141</v>
      </c>
      <c r="J39" s="13" t="s">
        <v>0</v>
      </c>
      <c r="K39" s="9">
        <f>SUM(G39:G39)</f>
        <v>0</v>
      </c>
    </row>
    <row r="40" spans="1:11" ht="12.75">
      <c r="A40" s="10" t="s">
        <v>142</v>
      </c>
      <c r="B40" s="10" t="s">
        <v>143</v>
      </c>
      <c r="C40" s="7" t="s">
        <v>144</v>
      </c>
      <c r="D40" s="7" t="s">
        <v>34</v>
      </c>
      <c r="E40" s="9">
        <v>375</v>
      </c>
      <c r="F40" s="11">
        <v>0</v>
      </c>
      <c r="G40" s="9">
        <f>ROUND(SUM(E40*F40),2)</f>
        <v>0</v>
      </c>
      <c r="H40" s="15" t="s">
        <v>0</v>
      </c>
      <c r="I40" s="10" t="s">
        <v>145</v>
      </c>
      <c r="J40" s="13" t="s">
        <v>0</v>
      </c>
      <c r="K40" s="9">
        <f>SUM(G40:G40)</f>
        <v>0</v>
      </c>
    </row>
    <row r="41" spans="1:11" ht="12.75">
      <c r="A41" s="10" t="s">
        <v>146</v>
      </c>
      <c r="B41" s="10" t="s">
        <v>147</v>
      </c>
      <c r="C41" s="7" t="s">
        <v>148</v>
      </c>
      <c r="D41" s="7" t="s">
        <v>56</v>
      </c>
      <c r="E41" s="9">
        <v>375</v>
      </c>
      <c r="F41" s="11">
        <v>0</v>
      </c>
      <c r="G41" s="9">
        <f>ROUND(SUM(E41*F41),2)</f>
        <v>0</v>
      </c>
      <c r="H41" s="15" t="s">
        <v>0</v>
      </c>
      <c r="I41" s="10" t="s">
        <v>149</v>
      </c>
      <c r="J41" s="13" t="s">
        <v>0</v>
      </c>
      <c r="K41" s="9">
        <f>SUM(G41:G41)</f>
        <v>0</v>
      </c>
    </row>
    <row r="42" spans="1:11" ht="12.75">
      <c r="A42" s="10" t="s">
        <v>150</v>
      </c>
      <c r="B42" s="10" t="s">
        <v>151</v>
      </c>
      <c r="C42" s="7" t="s">
        <v>152</v>
      </c>
      <c r="D42" s="7" t="s">
        <v>125</v>
      </c>
      <c r="E42" s="9">
        <v>1500</v>
      </c>
      <c r="F42" s="11">
        <v>0</v>
      </c>
      <c r="G42" s="9">
        <f>ROUND(SUM(E42*F42),2)</f>
        <v>0</v>
      </c>
      <c r="H42" s="15" t="s">
        <v>0</v>
      </c>
      <c r="I42" s="10" t="s">
        <v>153</v>
      </c>
      <c r="J42" s="13" t="s">
        <v>0</v>
      </c>
      <c r="K42" s="9">
        <f>SUM(G42:G42)</f>
        <v>0</v>
      </c>
    </row>
    <row r="43" spans="1:11" ht="12.75">
      <c r="A43" s="10" t="s">
        <v>154</v>
      </c>
      <c r="B43" s="10" t="s">
        <v>155</v>
      </c>
      <c r="C43" s="7" t="s">
        <v>156</v>
      </c>
      <c r="D43" s="7" t="s">
        <v>56</v>
      </c>
      <c r="E43" s="9">
        <v>64</v>
      </c>
      <c r="F43" s="11">
        <v>0</v>
      </c>
      <c r="G43" s="9">
        <f>ROUND(SUM(E43*F43),2)</f>
        <v>0</v>
      </c>
      <c r="H43" s="15" t="s">
        <v>0</v>
      </c>
      <c r="I43" s="10" t="s">
        <v>157</v>
      </c>
      <c r="J43" s="13" t="s">
        <v>0</v>
      </c>
      <c r="K43" s="9">
        <f>SUM(G43:G43)</f>
        <v>0</v>
      </c>
    </row>
    <row r="44" spans="1:11" ht="12.75">
      <c r="A44" s="10" t="s">
        <v>158</v>
      </c>
      <c r="B44" s="10" t="s">
        <v>159</v>
      </c>
      <c r="C44" s="7" t="s">
        <v>160</v>
      </c>
      <c r="D44" s="7" t="s">
        <v>140</v>
      </c>
      <c r="E44" s="9">
        <v>300</v>
      </c>
      <c r="F44" s="11">
        <v>0</v>
      </c>
      <c r="G44" s="9">
        <f>ROUND(SUM(E44*F44),2)</f>
        <v>0</v>
      </c>
      <c r="H44" s="15" t="s">
        <v>0</v>
      </c>
      <c r="I44" s="10" t="s">
        <v>161</v>
      </c>
      <c r="J44" s="13" t="s">
        <v>0</v>
      </c>
      <c r="K44" s="9">
        <f>SUM(G44:G44)</f>
        <v>0</v>
      </c>
    </row>
    <row r="45" spans="1:11" ht="12.75">
      <c r="A45" s="10" t="s">
        <v>162</v>
      </c>
      <c r="B45" s="10" t="s">
        <v>163</v>
      </c>
      <c r="C45" s="7" t="s">
        <v>164</v>
      </c>
      <c r="D45" s="7" t="s">
        <v>34</v>
      </c>
      <c r="E45" s="9">
        <v>75</v>
      </c>
      <c r="F45" s="11">
        <v>0</v>
      </c>
      <c r="G45" s="9">
        <f>ROUND(SUM(E45*F45),2)</f>
        <v>0</v>
      </c>
      <c r="H45" s="15" t="s">
        <v>0</v>
      </c>
      <c r="I45" s="10" t="s">
        <v>165</v>
      </c>
      <c r="J45" s="13" t="s">
        <v>0</v>
      </c>
      <c r="K45" s="9">
        <f>SUM(G45:G45)</f>
        <v>0</v>
      </c>
    </row>
    <row r="46" spans="1:11" ht="12.75">
      <c r="A46" s="10" t="s">
        <v>166</v>
      </c>
      <c r="B46" s="10" t="s">
        <v>167</v>
      </c>
      <c r="C46" s="7" t="s">
        <v>168</v>
      </c>
      <c r="D46" s="7" t="s">
        <v>56</v>
      </c>
      <c r="E46" s="9">
        <v>105000</v>
      </c>
      <c r="F46" s="11">
        <v>0</v>
      </c>
      <c r="G46" s="9">
        <f>ROUND(SUM(E46*F46),2)</f>
        <v>0</v>
      </c>
      <c r="H46" s="15" t="s">
        <v>0</v>
      </c>
      <c r="I46" s="10" t="s">
        <v>169</v>
      </c>
      <c r="J46" s="13" t="s">
        <v>0</v>
      </c>
      <c r="K46" s="9">
        <f>SUM(G46:G46)</f>
        <v>0</v>
      </c>
    </row>
    <row r="47" spans="1:11" ht="12.75">
      <c r="A47" s="10" t="s">
        <v>170</v>
      </c>
      <c r="B47" s="10" t="s">
        <v>171</v>
      </c>
      <c r="C47" s="7" t="s">
        <v>172</v>
      </c>
      <c r="D47" s="7" t="s">
        <v>173</v>
      </c>
      <c r="E47" s="9">
        <v>600</v>
      </c>
      <c r="F47" s="11">
        <v>0</v>
      </c>
      <c r="G47" s="9">
        <f>ROUND(SUM(E47*F47),2)</f>
        <v>0</v>
      </c>
      <c r="H47" s="15" t="s">
        <v>0</v>
      </c>
      <c r="I47" s="10" t="s">
        <v>174</v>
      </c>
      <c r="J47" s="13" t="s">
        <v>0</v>
      </c>
      <c r="K47" s="9">
        <f>SUM(G47:G47)</f>
        <v>0</v>
      </c>
    </row>
    <row r="48" spans="1:11" ht="12.75">
      <c r="A48" s="10" t="s">
        <v>175</v>
      </c>
      <c r="B48" s="10" t="s">
        <v>176</v>
      </c>
      <c r="C48" s="7" t="s">
        <v>177</v>
      </c>
      <c r="D48" s="7" t="s">
        <v>178</v>
      </c>
      <c r="E48" s="9">
        <v>750</v>
      </c>
      <c r="F48" s="11">
        <v>0</v>
      </c>
      <c r="G48" s="9">
        <f>ROUND(SUM(E48*F48),2)</f>
        <v>0</v>
      </c>
      <c r="H48" s="15" t="s">
        <v>0</v>
      </c>
      <c r="I48" s="10" t="s">
        <v>179</v>
      </c>
      <c r="J48" s="13" t="s">
        <v>0</v>
      </c>
      <c r="K48" s="9">
        <f>SUM(G48:G48)</f>
        <v>0</v>
      </c>
    </row>
    <row r="49" spans="1:11" ht="12.75">
      <c r="A49" s="10" t="s">
        <v>180</v>
      </c>
      <c r="B49" s="10" t="s">
        <v>181</v>
      </c>
      <c r="C49" s="7" t="s">
        <v>182</v>
      </c>
      <c r="D49" s="7" t="s">
        <v>56</v>
      </c>
      <c r="E49" s="9">
        <v>375</v>
      </c>
      <c r="F49" s="11">
        <v>0</v>
      </c>
      <c r="G49" s="9">
        <f>ROUND(SUM(E49*F49),2)</f>
        <v>0</v>
      </c>
      <c r="H49" s="15" t="s">
        <v>0</v>
      </c>
      <c r="I49" s="10" t="s">
        <v>183</v>
      </c>
      <c r="J49" s="13" t="s">
        <v>0</v>
      </c>
      <c r="K49" s="9">
        <f>SUM(G49:G49)</f>
        <v>0</v>
      </c>
    </row>
    <row r="50" spans="1:11" ht="12.75">
      <c r="A50" s="10" t="s">
        <v>184</v>
      </c>
      <c r="B50" s="10" t="s">
        <v>185</v>
      </c>
      <c r="C50" s="7" t="s">
        <v>186</v>
      </c>
      <c r="D50" s="7" t="s">
        <v>178</v>
      </c>
      <c r="E50" s="9">
        <v>750</v>
      </c>
      <c r="F50" s="11">
        <v>0</v>
      </c>
      <c r="G50" s="9">
        <f>ROUND(SUM(E50*F50),2)</f>
        <v>0</v>
      </c>
      <c r="H50" s="15" t="s">
        <v>0</v>
      </c>
      <c r="I50" s="10" t="s">
        <v>187</v>
      </c>
      <c r="J50" s="13" t="s">
        <v>0</v>
      </c>
      <c r="K50" s="9">
        <f>SUM(G50:G50)</f>
        <v>0</v>
      </c>
    </row>
    <row r="51" spans="1:11" ht="12.75">
      <c r="A51" s="10" t="s">
        <v>188</v>
      </c>
      <c r="B51" s="10" t="s">
        <v>189</v>
      </c>
      <c r="C51" s="7" t="s">
        <v>190</v>
      </c>
      <c r="D51" s="7" t="s">
        <v>56</v>
      </c>
      <c r="E51" s="9">
        <v>375</v>
      </c>
      <c r="F51" s="11">
        <v>0</v>
      </c>
      <c r="G51" s="9">
        <f>ROUND(SUM(E51*F51),2)</f>
        <v>0</v>
      </c>
      <c r="H51" s="15" t="s">
        <v>0</v>
      </c>
      <c r="I51" s="10" t="s">
        <v>191</v>
      </c>
      <c r="J51" s="13" t="s">
        <v>0</v>
      </c>
      <c r="K51" s="9">
        <f>SUM(G51:G51)</f>
        <v>0</v>
      </c>
    </row>
    <row r="52" spans="1:11" ht="12.75">
      <c r="A52" s="10" t="s">
        <v>192</v>
      </c>
      <c r="B52" s="10" t="s">
        <v>193</v>
      </c>
      <c r="C52" s="7" t="s">
        <v>194</v>
      </c>
      <c r="D52" s="7" t="s">
        <v>178</v>
      </c>
      <c r="E52" s="9">
        <v>750</v>
      </c>
      <c r="F52" s="11">
        <v>0</v>
      </c>
      <c r="G52" s="9">
        <f>ROUND(SUM(E52*F52),2)</f>
        <v>0</v>
      </c>
      <c r="H52" s="15" t="s">
        <v>0</v>
      </c>
      <c r="I52" s="10" t="s">
        <v>195</v>
      </c>
      <c r="J52" s="13" t="s">
        <v>0</v>
      </c>
      <c r="K52" s="9">
        <f>SUM(G52:G52)</f>
        <v>0</v>
      </c>
    </row>
    <row r="53" spans="1:11" ht="12.75">
      <c r="A53" s="10" t="s">
        <v>196</v>
      </c>
      <c r="B53" s="10" t="s">
        <v>197</v>
      </c>
      <c r="C53" s="7" t="s">
        <v>198</v>
      </c>
      <c r="D53" s="7" t="s">
        <v>56</v>
      </c>
      <c r="E53" s="9">
        <v>375</v>
      </c>
      <c r="F53" s="11">
        <v>0</v>
      </c>
      <c r="G53" s="9">
        <f>ROUND(SUM(E53*F53),2)</f>
        <v>0</v>
      </c>
      <c r="H53" s="15" t="s">
        <v>0</v>
      </c>
      <c r="I53" s="10" t="s">
        <v>199</v>
      </c>
      <c r="J53" s="13" t="s">
        <v>0</v>
      </c>
      <c r="K53" s="9">
        <f>SUM(G53:G53)</f>
        <v>0</v>
      </c>
    </row>
    <row r="54" spans="1:11" ht="12.75">
      <c r="A54" s="10" t="s">
        <v>200</v>
      </c>
      <c r="B54" s="10" t="s">
        <v>201</v>
      </c>
      <c r="C54" s="7" t="s">
        <v>202</v>
      </c>
      <c r="D54" s="7" t="s">
        <v>203</v>
      </c>
      <c r="E54" s="9">
        <v>1500</v>
      </c>
      <c r="F54" s="11">
        <v>0</v>
      </c>
      <c r="G54" s="9">
        <f>ROUND(SUM(E54*F54),2)</f>
        <v>0</v>
      </c>
      <c r="H54" s="15" t="s">
        <v>0</v>
      </c>
      <c r="I54" s="10" t="s">
        <v>204</v>
      </c>
      <c r="J54" s="13" t="s">
        <v>0</v>
      </c>
      <c r="K54" s="9">
        <f>SUM(G54:G54)</f>
        <v>0</v>
      </c>
    </row>
    <row r="55" spans="1:11" ht="12.75">
      <c r="A55" s="10" t="s">
        <v>205</v>
      </c>
      <c r="B55" s="10" t="s">
        <v>206</v>
      </c>
      <c r="C55" s="7" t="s">
        <v>207</v>
      </c>
      <c r="D55" s="7" t="s">
        <v>203</v>
      </c>
      <c r="E55" s="9">
        <v>2250</v>
      </c>
      <c r="F55" s="11">
        <v>0</v>
      </c>
      <c r="G55" s="9">
        <f>ROUND(SUM(E55*F55),2)</f>
        <v>0</v>
      </c>
      <c r="H55" s="15" t="s">
        <v>0</v>
      </c>
      <c r="I55" s="10" t="s">
        <v>208</v>
      </c>
      <c r="J55" s="13" t="s">
        <v>0</v>
      </c>
      <c r="K55" s="9">
        <f>SUM(G55:G55)</f>
        <v>0</v>
      </c>
    </row>
    <row r="56" spans="1:11" ht="12.75">
      <c r="A56" s="10" t="s">
        <v>209</v>
      </c>
      <c r="B56" s="10" t="s">
        <v>210</v>
      </c>
      <c r="C56" s="7" t="s">
        <v>211</v>
      </c>
      <c r="D56" s="7" t="s">
        <v>203</v>
      </c>
      <c r="E56" s="9">
        <v>2625</v>
      </c>
      <c r="F56" s="11">
        <v>0</v>
      </c>
      <c r="G56" s="9">
        <f>ROUND(SUM(E56*F56),2)</f>
        <v>0</v>
      </c>
      <c r="H56" s="15" t="s">
        <v>0</v>
      </c>
      <c r="I56" s="10" t="s">
        <v>212</v>
      </c>
      <c r="J56" s="13" t="s">
        <v>0</v>
      </c>
      <c r="K56" s="9">
        <f>SUM(G56:G56)</f>
        <v>0</v>
      </c>
    </row>
    <row r="57" spans="1:11" ht="12.75">
      <c r="A57" s="10" t="s">
        <v>213</v>
      </c>
      <c r="B57" s="10" t="s">
        <v>214</v>
      </c>
      <c r="C57" s="7" t="s">
        <v>215</v>
      </c>
      <c r="D57" s="7" t="s">
        <v>203</v>
      </c>
      <c r="E57" s="9">
        <v>2250</v>
      </c>
      <c r="F57" s="11">
        <v>0</v>
      </c>
      <c r="G57" s="9">
        <f>ROUND(SUM(E57*F57),2)</f>
        <v>0</v>
      </c>
      <c r="H57" s="15" t="s">
        <v>0</v>
      </c>
      <c r="I57" s="10" t="s">
        <v>216</v>
      </c>
      <c r="J57" s="13" t="s">
        <v>0</v>
      </c>
      <c r="K57" s="9">
        <f>SUM(G57:G57)</f>
        <v>0</v>
      </c>
    </row>
    <row r="58" spans="1:11" ht="12.75">
      <c r="A58" s="10" t="s">
        <v>217</v>
      </c>
      <c r="B58" s="10" t="s">
        <v>218</v>
      </c>
      <c r="C58" s="7" t="s">
        <v>219</v>
      </c>
      <c r="D58" s="7" t="s">
        <v>203</v>
      </c>
      <c r="E58" s="9">
        <v>2625</v>
      </c>
      <c r="F58" s="11">
        <v>0</v>
      </c>
      <c r="G58" s="9">
        <f>ROUND(SUM(E58*F58),2)</f>
        <v>0</v>
      </c>
      <c r="H58" s="15" t="s">
        <v>0</v>
      </c>
      <c r="I58" s="10" t="s">
        <v>220</v>
      </c>
      <c r="J58" s="13" t="s">
        <v>0</v>
      </c>
      <c r="K58" s="9">
        <f>SUM(G58:G58)</f>
        <v>0</v>
      </c>
    </row>
    <row r="60" spans="6:7" ht="12.75">
      <c r="F60" s="16" t="s">
        <v>221</v>
      </c>
      <c r="G60" s="9">
        <f>SUM(G9:G58)</f>
        <v>0</v>
      </c>
    </row>
    <row r="63" spans="2:4" ht="12.75">
      <c r="B63" s="17" t="s">
        <v>222</v>
      </c>
      <c r="D63" s="20" t="s">
        <v>223</v>
      </c>
    </row>
    <row r="65" ht="12.75">
      <c r="B65" s="21" t="s">
        <v>224</v>
      </c>
    </row>
    <row r="67" spans="2:3" ht="82.5" customHeight="1">
      <c r="B67" s="3" t="s">
        <v>225</v>
      </c>
      <c r="C67" s="3" t="s">
        <v>226</v>
      </c>
    </row>
    <row r="70" ht="12.75">
      <c r="B70" s="18" t="s">
        <v>227</v>
      </c>
    </row>
    <row r="71" ht="12.75">
      <c r="B71" s="19" t="s">
        <v>228</v>
      </c>
    </row>
    <row r="76" ht="12.75"/>
    <row r="7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3:C63"/>
    <mergeCell ref="D63:K63"/>
    <mergeCell ref="B65:K65"/>
    <mergeCell ref="C67:K67"/>
    <mergeCell ref="B70:K70"/>
    <mergeCell ref="B71:K7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