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'Itens'!$A$1:$K$73</definedName>
  </definedNames>
  <calcPr fullCalcOnLoad="1"/>
</workbook>
</file>

<file path=xl/sharedStrings.xml><?xml version="1.0" encoding="utf-8"?>
<sst xmlns="http://schemas.openxmlformats.org/spreadsheetml/2006/main" count="322" uniqueCount="201">
  <si>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</si>
  <si>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</si>
  <si>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</si>
  <si>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</si>
  <si>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</si>
  <si>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</si>
  <si>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</si>
  <si>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</si>
  <si>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</si>
  <si>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</si>
  <si>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</si>
  <si>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</si>
  <si>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</si>
  <si>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</si>
  <si>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</si>
  <si>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</si>
  <si>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16/03/2022 08:30:00</t>
  </si>
  <si>
    <t xml:space="preserve">Objeto: </t>
  </si>
  <si>
    <t>CONTRATAÇÃO DE SERVIÇO DE TRANSPORTE ESCOLAR A SEREM EXECUTADOS EM REGIME DE EMPREITADA PELO MENOR PREÇO DO KM RODADO POR ITINERÁRIO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</si>
  <si>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</si>
  <si>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</si>
  <si>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</si>
  <si>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</si>
  <si>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</si>
  <si>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</si>
  <si>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</si>
  <si>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</si>
  <si>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</si>
  <si>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</si>
  <si>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</si>
  <si>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</si>
  <si>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14953</t>
  </si>
  <si>
    <t>0001</t>
  </si>
  <si>
    <t>ROTA 01 : CATARINA (ESCOLA JOSEFA PEREIRA) A CABECEIRA DA ONÇA E VICE E VERSA: PERIODO: MATUTINO. CAPACIDADE MININA 15 LUGARES. 60,956 KM /DIAS LETIVOS. SENDO 1 MOTORISTA E 1 MONITOR DE APOIO AO TRANSPORTE ESCOLAR DE SEGUNDA A SEXTA FEIRA. ANO DE FABRICAÇÃO DO VEICULO,  MINIMO 2005.</t>
  </si>
  <si>
    <t>KM</t>
  </si>
  <si>
    <t>28373</t>
  </si>
  <si>
    <t>19480</t>
  </si>
  <si>
    <t>0002</t>
  </si>
  <si>
    <t>ROTA 03: ENG. DOLABELA/ BOCAIUVA: ITINERÁRIO: PRAÇA DE ENGENHEIRO DOLABELA/ BR. 135/ BOCAIUVA E VICE-VERSA.
PERIODO: NOTURNO QUILOMETRAGEM: 102,934 KM / DIAS LETIVOS
VEÍCULO RODOVIARIO COM CAPACIDADE MINIMA DE 22 PASSAGEIROS, DE SEGUNDA A SEXTA-FEIRA. ANO DE FABRICAÇÃO DO VEICULO,  MINIMO 2005</t>
  </si>
  <si>
    <t>28374</t>
  </si>
  <si>
    <t>19222</t>
  </si>
  <si>
    <t>0003</t>
  </si>
  <si>
    <t>ROTA 04 : MACHADO / CALÇADINHA: ITINERÁRIO: CALÇADINHA / MACHADO E VICE E VERSA
QUILOMETRAGEM: 80,348 KM / DIAS LETIVOS PERIODO: MATUTINO, VESPERTINO E NOTURNO. VEÍCULO COM CAPACIDADE MÍNIMA DE 9 LUGARES, SENDO 1 MOTORISTA, DE SEGUNDA A SEXTA FEIRA E 1 MONITOR DE APOIO AO TRANSPORTE ESCOLAR NO PERIODO MATUTINO. ANO DE FABRICAÇÃO DO VEICULO,  MINIMO 2005.</t>
  </si>
  <si>
    <t>28375</t>
  </si>
  <si>
    <t>25472</t>
  </si>
  <si>
    <t>0004</t>
  </si>
  <si>
    <t>ROTA 05: JACU/POUSO ALEGRE/ MACHADO: ITINERÁRIO: MACHADO/ JACU/ POUSO ALEGRE E VICE-VERSA QUILOMETRAGEM: 29,772 KM / DIAS LETIVOS PERIODO: MATUTINO, VESPERTINO E NOTURNO VEÍCULO COM CAPACIDADE MÍNIMA DE 09 LUGARES, SENDO 1 MOTORISTA, DE SEGUNDA A SEXTA FEIRA  E 1 MONITOR DE APOIO AO TRANSPORTE ESCOLAR NO PERIODO MATUTINO. ANO DE FABRICAÇÃO DO VEICULO,  MINIMO 2005.</t>
  </si>
  <si>
    <t>Km</t>
  </si>
  <si>
    <t>28376</t>
  </si>
  <si>
    <t>25473</t>
  </si>
  <si>
    <t>0005</t>
  </si>
  <si>
    <t>ROTA 06: RIBEIRÃO / ALTO ZENITA/MACHADO E VICE-VERSA: ITINERÁRIO: MACHADO / RIBEIRÃO / ALTO ZENITA / MACHADOS..PERÍODO: MATUTINO, VESPERTINO E NOTURNO. VEÍCULO COM CAPACIDADE MÍNIMA DE 9 LUGARES, SENDO 1 MOTORISTA DE SEGUNDA A SEXTA-FEIRA  E 1 MONITOR DE APOIO AO TRANSPORTE ESCOLAR NO PERIODO MATUTINO, 28,554 KM / DIAS LETIVOS. ANO DE FABRICAÇÃO DO VEICULO,  MINIMO 2005.</t>
  </si>
  <si>
    <t>28377</t>
  </si>
  <si>
    <t>25474</t>
  </si>
  <si>
    <t>0006</t>
  </si>
  <si>
    <t>ROTA 07 : MORRO ALTO/BOCAIUVA.: ITINERÁRIO: MORRO ALTO/ LALAU/ BOCAIUVA/ ESCOLA ZUMBI/ ESCOLA ODILON/ ESCOLA GASTAO VALE/ ESCOLA GILBERTO/ APAE/ GRUPO DE VANIA/ ESCOLA GENESCO E VICE-VERSA QUILOMETRAGEM: 54,140 KM / DIAS LETIVOS PERIODO: VESPERTINO VEÍCULO COM CAPACIDADE MÍNIMA DE 35 LUGARES, SENDO 1 MOTORISTA DE SEGUNDA A SEXTA FEIRA  E 1 MONITOR DE APOIO AO TRANSPORTE ESCOLAR . ANO DE FABRICAÇÃO DO VEICULO,  MINIMO 2005.</t>
  </si>
  <si>
    <t>28378</t>
  </si>
  <si>
    <t>3161</t>
  </si>
  <si>
    <t>0007</t>
  </si>
  <si>
    <t>ROTA 08 : PARA TERRA / MORRINHOS: ITINERÁRIO: PARA TERRA / FAZENDA OTAVIANO / MORRINHOS / PARA TERRA / PARA TERRA / BOCAIUVA / E VICE E VERSA.
PERÍODO: MATUTINO .VEÍCULO COM CAPACIDADE MÍNIMA DE 32 LUGARES, SENDO 1 MOTORISTA DE SEGUNDA A SEXTA-FEIRA E 1 MONITOR DE APOIO AO TRANSPORTE ESCOLAR NO PERIODO MATUTINO. 74,704 KM / DIAS LETIVOS. ANO DE FABRICAÇÃO DO VEICULO,  MINIMO 2005.</t>
  </si>
  <si>
    <t>28379</t>
  </si>
  <si>
    <t>20696</t>
  </si>
  <si>
    <t>0008</t>
  </si>
  <si>
    <t>ROTA 09: PEDRINHA / GARROTE: ITINERARIO : PEDRINHAS / FAZ.TIÃO  PIMENTA / FAZ. GE ESTRELA / FAZ. PERSEVERANÇA / MATABURRO GARROTE /CACHOEIRINHA / BOCAIÚVA VICE E VERSA ,PERIODO VESPERTINO. VEICULO COM CAPACIDADE MINIMA 12 LUGARES, SENDO 1 MOTORISTA E 1 MONITOR DE APOIO AO TRANSPORTE ESCOLAR. 40 KM/ DIA LETIVO</t>
  </si>
  <si>
    <t>28380</t>
  </si>
  <si>
    <t>8589</t>
  </si>
  <si>
    <t>0009</t>
  </si>
  <si>
    <t>ROTA 10 :PEDREGULHO /  COMUNIDADE DE PINDAIBA  / PEDREGULHO / MACHADO: INTINERARIO : PEDREGULHO / PINDAIBA / PEDREGULHO / MACHADO  VEICULO  CAP. MININA DE  08 LUGARES ; PERIODO MATUTINO, VESPERTINO E NOTURNO 96,519 KM /DIAS LETIVOS, SENDO 1 MOTORISTA DE SEGUNDA A SEXTA-FEIRA  E 1 MONITOR DE APOIO AO TRANSPORTE ESCOLAR NO PERIODO MATUTINO. ANO DE FABRICAÇÃO DO VEICULO,  MINIMO 2005.</t>
  </si>
  <si>
    <t>28381</t>
  </si>
  <si>
    <t>28358</t>
  </si>
  <si>
    <t>0010</t>
  </si>
  <si>
    <t>ROTA 12: CORDEIROS/ TERRA BRANCA E VICE E VERSSA: 31 KM /DIAS LETIVOS. PERIODO VESPERTINO. ANO DE FABRICAÇÃO DO VEICULO,  MINIMO 2005.</t>
  </si>
  <si>
    <t>28382</t>
  </si>
  <si>
    <t>25961</t>
  </si>
  <si>
    <t>0011</t>
  </si>
  <si>
    <t>ROTA 13: TRIUNFO/DOLABELA.: ITINERÁRIO: TRIUNFO/ FAZ. N.Sº DA SAÚDE/ FAZ. DE PASQUALINO/ TRIUNFO/ ENTRADA PROP. DE FREU/ ENG. DOLABELA E VICE-VERSA
QUILOMETRAGEM: 77,86 KM/DIA
PERIODO: MATUTINO  E NOTURNO
VEÍCULO COM CAPACIDADE MÍNIMA DE 40 LUGARES, INCLUINDO 1 MOTORISTA DE SEGUNDA A SEXTA FEIRA   E 1 MONITOR DE APOIO AO TRANSPORTE ESCOLAR NO PERIODO MATUTINO. ANO DE FABRICAÇÃO DO VEICULO,  MINIMO 2005.</t>
  </si>
  <si>
    <t>28383</t>
  </si>
  <si>
    <t>3144</t>
  </si>
  <si>
    <t>0012</t>
  </si>
  <si>
    <t>ROTA 15: DOLABELA/ RETA GRANDE II: ITINERÁRIO: DOLABELA/ RETA GRANDE (JOAO LEITE) / DOLABELA.
PERÍODO : MATUTINO/ VESPERTINO E NOTURNO
ITINERÁRIO: DOLABELA/RETA GRANDE ( JOÃO LEITE) / DOLABELA. PERÍODO: MATUTINO /VESPERTINO E NOTURNO. VEÍCULO CAPACIDADE MINIMA DE 35 LUGARES, INCLUINDO 1 MOTORISTA DE SEGUNDA A SEXTA FEIRA E 1 MONITOR DE APOIO AO TRANSPORTE ESCOLAR NO PERIODO MATUTINO.141,49 KM /DIAS LETIVOS. ANO DE FABRICAÇÃO DO VEICULO,  MINIMO 2005.</t>
  </si>
  <si>
    <t>28384</t>
  </si>
  <si>
    <t>25476</t>
  </si>
  <si>
    <t>0013</t>
  </si>
  <si>
    <t>ROTA 16: CANTO SÃO JOÃO / MACHADO: ITINERÁRIO: MACHADO / CANTO SÃO JOAO / MACHADO.PERÍODO: MATUTINO / VESPERTINO / NOTURNO.VEÍCULO COM CAPACIDADE MÍNIMA DE 16 LUGARES, INCLUINDO 1 MOTORISTA DE SEGUNDA A SEXTA-FEIRA  E 1 MONITOR DE APOIO AO TRANSPORTE ESCOLAR NO PERIODO MATUTINO. 28,314 KM /DIAS LETIVOS. ANO DE FABRICAÇÃO DO VEICULO,  MINIMO 2005.</t>
  </si>
  <si>
    <t>28385</t>
  </si>
  <si>
    <t>3168</t>
  </si>
  <si>
    <t>0014</t>
  </si>
  <si>
    <t>ROTA 17: BOCAIÚVA / LAGOINHA: INTINERÁRIO: BOCAIUVA /  LAGOINHA ( D. MARIA / CARLOS XAVIER / CIDÃO / ESTRADA RIMA / BOCAIUVA. . VEÍCULO CAPACIDADE MÍNIMA DE 8 LUGARES, INCLUINDO 1 MOTORISTA DE SEGUNDA A SEXTA FEIRA E 1 MONITOR DE APOIO AO TRANSPORTE ESCOLAR. PERÍODO: MATUTINO E VESPERTINO, 58,336 KM /DIAS LETIVOS. ANO DE FABRICAÇÃO DO VEICULO,  MINIMO 2005.</t>
  </si>
  <si>
    <t>28386</t>
  </si>
  <si>
    <t>7730</t>
  </si>
  <si>
    <t>0015</t>
  </si>
  <si>
    <t>ROTA 18: REGIAO DE SENTINELA/ SENTINELA: ITINERÁRIO: SENTINELA / FZ COSTELA E VICE E VERSA SENTINELA / CANABRAVA E VICE E VERSA SENTINELA / GUAVINIPÃ / BARROCA DAGUA E VICE E VERSASENTINELA / BOA VISTA / FZ  WAGUINHO E VICE E VERSA QUEIMADA BOA / SENTINELA E VICE VERSA SENTINELA /MATO VERDE VICE E VERSA .PERÍODO: MATUTINO E   VESPERTINO.VEÍCULO COM CAPACIDADE MÍNIMA DE 8 LUGARES, INCLUINDO 1 MOTORISTA DE SEGUNDA A SEXTA-FEIRA E 1 MONITOR DE APOIO AO TRANSPORTE ESCOLAR NO PERIODO MATUTINO . 104,669 KM / DIAS LETIVOS. ANO DE FABRICAÇÃO DO VEICULO,  MINIMO 2005.</t>
  </si>
  <si>
    <t>28387</t>
  </si>
  <si>
    <t>4081</t>
  </si>
  <si>
    <t>0016</t>
  </si>
  <si>
    <t>ROTA 19 : CURRAL / MACHADOS: ITINERÁRIO: PEDREGULHO / CURRAL \ MACHADO / LAJES VICE E VERSA  VICE E VERSA. INCLUINDO 1 MOTORISTA DE SEGUNDA A SEXTA FEIRA E 1 MONITOR DE APOIO AO TRANSPORTE ESCOLAR NO PERIODO MATUTINO. PERÍODO: MATUTINO / VESPERTINO  VEÍCULO COM CAPACIDADE MÍNIMA DE 24 LUGARES,  85,83KM / DIAS LETIVOS. ANO DE FABRICAÇÃO DO VEICULO,  MINIMO 2005.</t>
  </si>
  <si>
    <t>28388</t>
  </si>
  <si>
    <t>3153</t>
  </si>
  <si>
    <t>0017</t>
  </si>
  <si>
    <t>ROTA 20: SITIO: ITINERÁRIO: SITIO / BOCAIUVA E VICE E VERSA. PERÍODO: MATUTINO.VEÍCULO COM CAPACIDADE MÍNINA DE 09 LUGARES, INCLUINDO 1 MOTORISTA DE SEGUNDA A SEXTA-FEIRA E 1 MONITOR DE APOIO AO TRANSPORTE ESCOLAR  . 129,38 KM / DIAS LETIVOS. ANO DE FABRICAÇÃO DO VEICULO,  MINIMO 2005.</t>
  </si>
  <si>
    <t>28389</t>
  </si>
  <si>
    <t>3170</t>
  </si>
  <si>
    <t>0018</t>
  </si>
  <si>
    <t>ROTA 21: TIMBURÉ: ITINERÁRIO: TIMBURÉ / LAGOA GRANDE / DOLABELA / TIMBURÉ. PERÍODO: MATUTINO E NOTURNO. VEÍCULO COM CAPACIDADE MÍNIMA DE 26 LUGARES, INCLUINDO 1 MOTORISTA DE SEGUNDA A SEXTA-FEIRA E 1 MONITOR DE APOIO AO TRANSPORTE ESCOLAR NO PERIODO MATUTINO. .118,326 KM / DIAS LETIVOS. ANO DE FABRICAÇÃO DO VEICULO,  MINIMO 2005.</t>
  </si>
  <si>
    <t>28390</t>
  </si>
  <si>
    <t>3169</t>
  </si>
  <si>
    <t>0019</t>
  </si>
  <si>
    <t>ROTA 22: DOLABELA/ RIACHINHO: ITINERÁRIO: DOLABELA/ RIACHINHO ( FZ NIVALDO) / EMBARAÇAIA/ PAU PRETO/ DOLABELA.
ITINERÁRIO: DOLABELA/RIACHINHO/EMBARAÇAIA/PAU PRETO/ DOLABELA. PERÍODO DA MANHÃ, TARDE E NOITE. VEÍCULO CAPACIDADE MÍNIMA 40 LUGARES, INCLUINDO 1 MOTORISTA DE SEGUNDA A SEXTA FEIRA E 1 MONITOR DE APOIO AO TRANSPORTE ESCOLAR NO PERIODO MATUTINO. PERIODO ; MATUTINO , VESPERTINO E NOTURNO 129,253 kM/ DIA LETIVO. ANO DE FABRICAÇÃO DO VEICULO,  MINIMO 2005.</t>
  </si>
  <si>
    <t>28391</t>
  </si>
  <si>
    <t>24257</t>
  </si>
  <si>
    <t>0020</t>
  </si>
  <si>
    <t>ROTA 23 E ROTA 25 - BREJÃO/MORRINHOS II ITINERÁRIO BREJÃO /MORRINHOS/CABECEIRA BREJÃO/FZ HUGO AMARAL PERÍODO MATUTINO E BREJÃO MORRINHOS: BREJÃO/PARA TERRA 1 E 2 CHÁCARA DE TIÃO/ARISTIDES/MORRINHO E VICE E VERSA:VESPERTINO: VEÍCULO COM CAPACIDADE MÍNIMA DE 25 LUGARES, INCLUINDO 1 MOTORISTA DE SEGUNDA A SEXTA FEIRA E 1 MONITOR DE APOIO AO TRANSPORTE ESCOLAR NO PERIODO MATUTINO. 81,922 KM/DIAS LETIVOS. ANO DE FABRICAÇÃO DO VEICULO,  MINIMO 2005.</t>
  </si>
  <si>
    <t>28392</t>
  </si>
  <si>
    <t>3145</t>
  </si>
  <si>
    <t>0021</t>
  </si>
  <si>
    <t>ROTA 24:  DOLABELA/ NOVA DOLABELA: ITINERÁRIO: BARRAGEM DO BAMBU / FAZENDA GRANJAS REUNIDAS /ENTRADA DE FREU / NOVA DOLABELA   E VICE E VERSA.
PERÍODO: MATUTINO, VESPERTINO  E NOTURNO. VEÍCULO COM CAPACIDADE MÍNIMA DE 40 LUGARES, INCLUINDO 1 MOTORISTA DE SEGUNDA A SEXTA-FEIRA E 1 MONITOR DE APOIO AO TRANSPORTE ESCOLAR NO PERIODO MATUTINO.  76,679 KM DIA LETIVO. ANO DE FABRICAÇÃO DO VEICULO,  MINIMO 2005.</t>
  </si>
  <si>
    <t>28393</t>
  </si>
  <si>
    <t>3157</t>
  </si>
  <si>
    <t>0022</t>
  </si>
  <si>
    <t>ROTA 26: BREJINHO/ BORÁ: ITINERÁRIO: BREJINHO / BORÁ / FZ. MARCO MENEZES / BORÁ.
PERÍODO: VESPERTINO.
VEÍCULO COM CAPACIDADE MÍNIMA DE 8 LUGARES, SENDO 1 MOTORISTA, DE SEGUNDA A SEXTA-FEIRA 52,546 KM /DIAS LETIVOS. ANO DE FABRICAÇÃO DO VEICULO,  MINIMO 2005.</t>
  </si>
  <si>
    <t>28394</t>
  </si>
  <si>
    <t>7765</t>
  </si>
  <si>
    <t>0023</t>
  </si>
  <si>
    <t xml:space="preserve">ROTA 27: DOLABELA / POÇO BENTO/ RETA GRANDE I: ITINERÁRIO: DOLABELA / POÇO BENTO / RETA GRANDE / E VICE E VERSA.PERÍODO: MATUTINO / VESPERTINO E NOTURNO.VEÍCULO COM CAPACIDADE MÍNIMA  DE 24 LUGARES, INCLUINDO 1 MOTORISTA, DE SEGUNDA A SEXTA-FEIRA E 1 MONITOR DE APOIO AO TRANSPORTE ESCOLAR NO PERIODO MATUTINO. 128,548 KM /DIAS LETIVOS. ANO DE FABRICAÇÃO DO VEICULO,  MINIMO 2005.
</t>
  </si>
  <si>
    <t>28395</t>
  </si>
  <si>
    <t>3165</t>
  </si>
  <si>
    <t>0024</t>
  </si>
  <si>
    <t>ROTA 28 : JENIPAPEIRO: ITINERÁRIO: SANTA INGRACIA / BOCAIÚVA / SANTA INGRACIA . PERÍODO: MATUTINO. VEÍCULO COM CAPACIDADE MÍNIMA 40 LUGARES, INCLUINDO 1 MOTORISTA DE SEGUNDA A SEXTA-FEIRA E 1 MONITOR DE APOIO AO TRANSPORTE ESCOLAR NO PERIODO MATUTINO. 82,468 KM /DIAS LETIVOS</t>
  </si>
  <si>
    <t>28396</t>
  </si>
  <si>
    <t>3151</t>
  </si>
  <si>
    <t>0025</t>
  </si>
  <si>
    <t>ROTA 29 : TABOQUINHA II: ITINERÁRIO: TABOQUINHA / BOCAIUVA / TABOQUINHA . PERÍODO: MATUTINO E VESPERTINO.VEÍCULO COM CAPACIDADE MÍNIMA DE 15 LUGARES, INCLUINDO 1 MOTORISTA DE SEGUNDA A SEXTA-FEIRA 1 MONITOR DE APOIO AO TRANSPORTE ESCOLAR. 97,46 KM / DIAS LETIVOS</t>
  </si>
  <si>
    <t>28397</t>
  </si>
  <si>
    <t>16827</t>
  </si>
  <si>
    <t>0026</t>
  </si>
  <si>
    <t>ROTA 30: GRAMA/ TIRIRICA ITINERÁRIO: GRAMA / FZ PIMBA/ TIRIRICA / RIACHO DO BARRO / BOCAIUVA / VICE E VERSA.: PERÍODO: VESPERTINO. VEÍCULO COM CAPACIDADE MÍNIMA DE 15 LUGARES, INCLUINDO 01 MOTORISTA DE SEGUNDA A SEXTA-FEIRA E 1 MONITOR DE APOIO AO TRANSPORTE ESCOLAR  
87,904 KM /DIAS LETIVOS. ANO DE FABRICAÇÃO DO VEICULO,  MINIMO 2005.</t>
  </si>
  <si>
    <t>28398</t>
  </si>
  <si>
    <t>20721</t>
  </si>
  <si>
    <t>0027</t>
  </si>
  <si>
    <t>ROTA 31:EXTREMA/BOCAIUVA: ITINERÁRIO: Porçoes/ Sao Dionisio/ E. Terezinha/ E. Zinha Meira/ E.Cristina Camara/ E.Antonico/E. Odilon/E.Gastao Valle/Vice-versa
PERIODO: Vespertino
QUILOMETRAGEM: 67,214 KM/DIA
VEÍCULO COM CAPACIDADE MINIMA DE 16 LUGARES INCLUINDO 1 MOTORISTA DE SEGUNDA A SEXTA-FEIRA E 1 MONITOR DE APOIO AO TRANSPORTE ESCOLAR NO PERIODO MATUTINO.
. ANO DE FABRICAÇÃO DO VEICULO,  MINIMO 2005.</t>
  </si>
  <si>
    <t>28399</t>
  </si>
  <si>
    <t>26867</t>
  </si>
  <si>
    <t>0028</t>
  </si>
  <si>
    <t>ROTA 32: IMBÉ/BOCAIUVA: INTINERÁRIO: Propriedade de Marcilio Abreu / Dr. Araujo / Riachinho / Marcilio Abreu / Rosangela Noronha /  Cachoeira / E. Terezinha de Jesus / E. Zinha Meira / E. Cristina Câmara / E. Antonico / Zumbi / Faz. Nô Abreu / E. Zumbi / Vice versa.
Período: Matutino
Quilometragem: 77,738 KM / DIA LETIVO
Veículo com Capacidade mínima de 16
 lugares, incluindo 1 motorista de segunda a sexta-feira e 1 monitorde apoio ao transporte escolar .</t>
  </si>
  <si>
    <t>28400</t>
  </si>
  <si>
    <t>3137</t>
  </si>
  <si>
    <t>0029</t>
  </si>
  <si>
    <t>ROTA 33 : SÃO GREGÓRIO: ITINERÁRIO: SÃO GREGÓRIO/ BOCAIUVA / SÃO GREGÓRIO .PERÍODO: VESPERTINO. VEÍCULO COM  CAPACIDADE MÍNIMA DE 40 LUGARES, INCLUINDO 1 MOTORISTA, DE SEGUNDA A SEXTA-FEIRA E 1 MONITOR DE APOIO AO TRANSPORTE ESCOLAR . 108 KM / DIAS LETIVOS
ANO DE FABRICAÇÃO DO VEICULO,  MINIMO 2005.</t>
  </si>
  <si>
    <t>28401</t>
  </si>
  <si>
    <t>16830</t>
  </si>
  <si>
    <t>0030</t>
  </si>
  <si>
    <t>ROTA 34:  GAMELEIRA / ALTO BELO/ BOCAIUVA E VICE E VERSA, VEICULO CAPACIDADE MINIMA 39 LUGARES, TURNO MATUTINO: 77,667KM /DIA
ANO DE FABRICAÇÃO DO VEICULO,  MINIMO 2005. INCLUINDO 1 MOTORISTA E 1 MONITOR DE APOIO AO TRANSPORTE ESCOLAR.</t>
  </si>
  <si>
    <t>28402</t>
  </si>
  <si>
    <t>25475</t>
  </si>
  <si>
    <t>0031</t>
  </si>
  <si>
    <t>ROTA 35: ONCINHA/BOCAIUVA.: ITINERÁRIO: GENIPAPEIRO /  ONCINHA/ BOCAIUVA E. GASTAO VALE/ E. GILBERTO/ ZINHA MEIRA  E VICE-VERSA.
PERIODO: MATUTINO QUILOMETRAGEM: 66,83 KM/DIA LETIVO. VEÍCULO COM CAPACIDADE MINIMA DE 35 LUGARES INCLUINDO 1 MOTORISTA, DE SEGUNDA A SEXTA-FEIRA E 1 MONITOR DE APOIO AO TRANSPORTE ESCOLAR  . ANO DE FABRICAÇÃO DO VEICULO,  MINIMO 2005.</t>
  </si>
  <si>
    <t>28403</t>
  </si>
  <si>
    <t>26868</t>
  </si>
  <si>
    <t>0032</t>
  </si>
  <si>
    <t>ROTA 36: CATARINA/ FORGUILHA/ CHAPADINHA.: INTINERÁRIO: FAZENDA GENESCO / TUQUINHA / MIUDA /  ESCOLA CATARINA ATE E.E.PROFESSOR  GASTÃO VALLE  BOBAIUVA, VICE E VERSA. PERÍODO: MATUTINO 92,548 KM DIA VEÍCULO COM CAPACIDADE MÍNIMA DE 30 LUGARES, INCLUINDO 1 MOTORISTA DE SEGUNDA A SEXTA-FEIRA E 1 MONITOR DE APOIO AO TRANSPORTE ESCOLAR NO PERIODO MATUTINO.  ANO DE FABRICAÇÃO DO VEICULO . MINIMO 2005.</t>
  </si>
  <si>
    <t>28404</t>
  </si>
  <si>
    <t>16828</t>
  </si>
  <si>
    <t>0033</t>
  </si>
  <si>
    <t>ROTA 37: CURRAL DE VARA/ CAMILO: ITINERÁRIO: BOCAIUVA/ASSENTAMENTO/ CAMILO/ CURRAL VARA/  CAMILO/BOCAIUVA E VICE  VERSA . PERÍODO: MATUTINO. VEÍCULO COM CAPACIDADE MÍNIMA DE 08 LUGARES, INCLUINDO 1 MOTORISTA DE SEGUNDA A SEXTA-FEIRA E 1 MONITOR DE APOIO AO TRANSPORTE ESCOLAR . 66,18 KM/DIA ANO DE FABRICAÇÃO DO VEICULO,  MINIMO 2005.</t>
  </si>
  <si>
    <t>28405</t>
  </si>
  <si>
    <t>3133</t>
  </si>
  <si>
    <t>0034</t>
  </si>
  <si>
    <t>ROTA 38: MORRINHOS/ TOLDA/ CAMILO: ITINERÁRIO: BOCAIUVA / MORRINHOS / TOLDA / TENDA VELHA / CAMILO / BOCAIUVA.
PERÍODO: MATUTINO E VESPERTINO.
VEÍCULO COM CAPACIDADE MÍNIMA DE 40 LUGARES, INCLUINDO 1 MOTORISTA, DE SEGUNDA A SEXTA-FEIRA E 1 MONITOR DE APOIO AO TRANSPORTE ESCOLAR. 94,7KM DIA
ANO DE FABRICAÇÃO DO VEICULO,  MINIMO 2005.</t>
  </si>
  <si>
    <t>28406</t>
  </si>
  <si>
    <t>3172</t>
  </si>
  <si>
    <t>0035</t>
  </si>
  <si>
    <t>ROTA 39: RIACHO DO BARRO: ITINERÁRIO: BOCAIUVA/ FAZENDA LULU DE PEDRO VELHO / RIACHO DO BARRO / BOCAIUVA.
PERÍODO: VESPERTINO. 47,954 KM DIA
VEÍCULO COM CAPACIDADE MÍNIMA DE 40 LUGARES, INCLUINDO 1 MOTORISTA, DE SEGUNDA A SEXTA-FEIRA E1 MONITOR DE APOIO AO TRANSPORTE ESCOLAR .
ANO DE FABRICAÇÃO DO VEICULO,  MINIMO 2005.</t>
  </si>
  <si>
    <t>28407</t>
  </si>
  <si>
    <t>28025</t>
  </si>
  <si>
    <t>0036</t>
  </si>
  <si>
    <t>ROTA 40 : PEDREGULHO/FAZENDA ZÉ ROBERTO: ITINERÁRIO: SAIDO DE PEDREGULHO/ FAZ. PADRE MAIA/ FAZ. JOSÉ ROBERTO/ POÇÕES/ E. TEREZINHA JESUS DUARTE/ ESCOLA ZINHA MEIRA/ E. GILBERTO/ E. CRISTINA CAMARA/ E. GENESCO/ E. ODILON/ E. DINAH SILVA E VICE-VERSA. PERIODO: MATUTINO
QUILOMETRAGEM: 60KM/DIA VEÍCULO COM CAPACIDADE MINIMA DE 30 LUGARES, INCLUINDO 1 MOTORISTA DE SEGUNDA A SEXTA-FEIRA E 1 MONITOR DE APOIO AO TRANSPORTE ESCOLAR.</t>
  </si>
  <si>
    <t>28408</t>
  </si>
  <si>
    <t>27001</t>
  </si>
  <si>
    <t>0037</t>
  </si>
  <si>
    <t>ROTA 41: BORÁ/BOCAIUVA: INTINERARIO: BORA/BOCAIUVA 
PERIODO: VESPERTINO, 62,4 KM DIA LETIVO, VEICULO COM CAPACIDADE MINIMA DE 25 LUGARES, INCLUINDO 1 MOTORISTA DE SEGUNDA A SEXTA-FEIRA E 1 MONITOR DE APOIO AO TRANSPORTE ESCOLAR .</t>
  </si>
  <si>
    <t>28409</t>
  </si>
  <si>
    <t>37053</t>
  </si>
  <si>
    <t>0038</t>
  </si>
  <si>
    <t>ROTA 42-BOCAIUVA/ FORQUILHA/ALTO BELO: PERIODO MATUTINO. SENDO 1 MOTORISTA DE SEGUNDA A SEXTA FEIRA E UM MONITOR DE APOIO AO TRANSPORTE ESCOLAR . CAPACIDADE MININA 15 LUGARES. 82,440 KM /DIAS LETIVOS. ANO DE FABRICAÇÃO DO VEICULO , MINIMO 2005.</t>
  </si>
  <si>
    <t>28370</t>
  </si>
  <si>
    <t>37054</t>
  </si>
  <si>
    <t>0039</t>
  </si>
  <si>
    <t>ROTA 43- BOCAIUVA/NOVA DOLABELA/TRIUNFO/DOLABELA.: PERIODO MATUTINO. SENDO 1 MOTORISTA DE SEGUNDA A SEXTA FEIRA E UM MONITOR DE APOIO AO TRANSPORTE ESCOLAR. CAPACIDADE MININA 30 LUGARES. 111,52 KM /DIAS LETIVOS. ANO DE FABRICAÇÃO DO VEICULO , MINIMO 2005.</t>
  </si>
  <si>
    <t>28371</t>
  </si>
  <si>
    <t>37556</t>
  </si>
  <si>
    <t>0040</t>
  </si>
  <si>
    <t>ROTA  44-DOLABELA/BOCAIUVA: PERIODO MATUTINO. SENDO 1 MOTORISTA DE SEGUNDA A SEXTA FEIRA . CAPACIDADE MININA 15 LUGARES. 99,05 KM /DIAS LETIVOS. ANO DE FABRICAÇÃO DO VEICULO , MINIMO 2005</t>
  </si>
  <si>
    <t>28372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</si>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</sst>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12191.2</v>
      </c>
      <c r="F15" s="7">
        <v>0</v>
      </c>
      <c r="G15" s="5">
        <f aca="true" t="shared" si="0" ref="G15:G54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54">SUM(G15:G15)</f>
        <v>0</v>
      </c>
    </row>
    <row r="16" spans="1:11" ht="76.5">
      <c r="A16" s="6" t="s">
        <v>36</v>
      </c>
      <c r="B16" s="6" t="s">
        <v>37</v>
      </c>
      <c r="C16" s="4" t="s">
        <v>38</v>
      </c>
      <c r="D16" s="4" t="s">
        <v>34</v>
      </c>
      <c r="E16" s="5">
        <v>20586.8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89.25">
      <c r="A17" s="6" t="s">
        <v>40</v>
      </c>
      <c r="B17" s="6" t="s">
        <v>41</v>
      </c>
      <c r="C17" s="4" t="s">
        <v>42</v>
      </c>
      <c r="D17" s="4" t="s">
        <v>34</v>
      </c>
      <c r="E17" s="5">
        <v>16069.6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89.25">
      <c r="A18" s="6" t="s">
        <v>44</v>
      </c>
      <c r="B18" s="6" t="s">
        <v>45</v>
      </c>
      <c r="C18" s="4" t="s">
        <v>46</v>
      </c>
      <c r="D18" s="4" t="s">
        <v>47</v>
      </c>
      <c r="E18" s="5">
        <v>5954.4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89.25">
      <c r="A19" s="6" t="s">
        <v>49</v>
      </c>
      <c r="B19" s="6" t="s">
        <v>50</v>
      </c>
      <c r="C19" s="4" t="s">
        <v>51</v>
      </c>
      <c r="D19" s="4" t="s">
        <v>47</v>
      </c>
      <c r="E19" s="5">
        <v>5710.8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102">
      <c r="A20" s="6" t="s">
        <v>53</v>
      </c>
      <c r="B20" s="6" t="s">
        <v>54</v>
      </c>
      <c r="C20" s="4" t="s">
        <v>55</v>
      </c>
      <c r="D20" s="4" t="s">
        <v>47</v>
      </c>
      <c r="E20" s="5">
        <v>10828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102">
      <c r="A21" s="6" t="s">
        <v>57</v>
      </c>
      <c r="B21" s="6" t="s">
        <v>58</v>
      </c>
      <c r="C21" s="4" t="s">
        <v>59</v>
      </c>
      <c r="D21" s="4" t="s">
        <v>34</v>
      </c>
      <c r="E21" s="5">
        <v>14940.8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76.5">
      <c r="A22" s="6" t="s">
        <v>61</v>
      </c>
      <c r="B22" s="6" t="s">
        <v>62</v>
      </c>
      <c r="C22" s="4" t="s">
        <v>63</v>
      </c>
      <c r="D22" s="4" t="s">
        <v>34</v>
      </c>
      <c r="E22" s="5">
        <v>8000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89.25">
      <c r="A23" s="6" t="s">
        <v>65</v>
      </c>
      <c r="B23" s="6" t="s">
        <v>66</v>
      </c>
      <c r="C23" s="4" t="s">
        <v>67</v>
      </c>
      <c r="D23" s="4" t="s">
        <v>34</v>
      </c>
      <c r="E23" s="5">
        <v>19303.8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38.25">
      <c r="A24" s="6" t="s">
        <v>69</v>
      </c>
      <c r="B24" s="6" t="s">
        <v>70</v>
      </c>
      <c r="C24" s="4" t="s">
        <v>71</v>
      </c>
      <c r="D24" s="4" t="s">
        <v>47</v>
      </c>
      <c r="E24" s="5">
        <v>6200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114.75">
      <c r="A25" s="6" t="s">
        <v>73</v>
      </c>
      <c r="B25" s="6" t="s">
        <v>74</v>
      </c>
      <c r="C25" s="4" t="s">
        <v>75</v>
      </c>
      <c r="D25" s="4" t="s">
        <v>47</v>
      </c>
      <c r="E25" s="5">
        <v>15572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114.75">
      <c r="A26" s="6" t="s">
        <v>77</v>
      </c>
      <c r="B26" s="6" t="s">
        <v>78</v>
      </c>
      <c r="C26" s="4" t="s">
        <v>79</v>
      </c>
      <c r="D26" s="4" t="s">
        <v>34</v>
      </c>
      <c r="E26" s="5">
        <v>28298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7" spans="1:11" ht="76.5">
      <c r="A27" s="6" t="s">
        <v>81</v>
      </c>
      <c r="B27" s="6" t="s">
        <v>82</v>
      </c>
      <c r="C27" s="4" t="s">
        <v>83</v>
      </c>
      <c r="D27" s="4" t="s">
        <v>47</v>
      </c>
      <c r="E27" s="5">
        <v>5662.8</v>
      </c>
      <c r="F27" s="7">
        <v>0</v>
      </c>
      <c r="G27" s="5">
        <f t="shared" si="0"/>
        <v>0</v>
      </c>
      <c r="H27" s="9" t="s">
        <v>0</v>
      </c>
      <c r="I27" s="6" t="s">
        <v>84</v>
      </c>
      <c r="J27" s="8" t="s">
        <v>0</v>
      </c>
      <c r="K27" s="5">
        <f t="shared" si="1"/>
        <v>0</v>
      </c>
    </row>
    <row r="28" spans="1:11" ht="76.5">
      <c r="A28" s="6" t="s">
        <v>85</v>
      </c>
      <c r="B28" s="6" t="s">
        <v>86</v>
      </c>
      <c r="C28" s="4" t="s">
        <v>87</v>
      </c>
      <c r="D28" s="4" t="s">
        <v>34</v>
      </c>
      <c r="E28" s="5">
        <v>11667.2</v>
      </c>
      <c r="F28" s="7">
        <v>0</v>
      </c>
      <c r="G28" s="5">
        <f t="shared" si="0"/>
        <v>0</v>
      </c>
      <c r="H28" s="9" t="s">
        <v>0</v>
      </c>
      <c r="I28" s="6" t="s">
        <v>88</v>
      </c>
      <c r="J28" s="8" t="s">
        <v>0</v>
      </c>
      <c r="K28" s="5">
        <f t="shared" si="1"/>
        <v>0</v>
      </c>
    </row>
    <row r="29" spans="1:11" ht="127.5">
      <c r="A29" s="6" t="s">
        <v>89</v>
      </c>
      <c r="B29" s="6" t="s">
        <v>90</v>
      </c>
      <c r="C29" s="4" t="s">
        <v>91</v>
      </c>
      <c r="D29" s="4" t="s">
        <v>34</v>
      </c>
      <c r="E29" s="5">
        <v>20933.8</v>
      </c>
      <c r="F29" s="7">
        <v>0</v>
      </c>
      <c r="G29" s="5">
        <f t="shared" si="0"/>
        <v>0</v>
      </c>
      <c r="H29" s="9" t="s">
        <v>0</v>
      </c>
      <c r="I29" s="6" t="s">
        <v>92</v>
      </c>
      <c r="J29" s="8" t="s">
        <v>0</v>
      </c>
      <c r="K29" s="5">
        <f t="shared" si="1"/>
        <v>0</v>
      </c>
    </row>
    <row r="30" spans="1:11" ht="89.25">
      <c r="A30" s="6" t="s">
        <v>93</v>
      </c>
      <c r="B30" s="6" t="s">
        <v>94</v>
      </c>
      <c r="C30" s="4" t="s">
        <v>95</v>
      </c>
      <c r="D30" s="4" t="s">
        <v>34</v>
      </c>
      <c r="E30" s="5">
        <v>17166</v>
      </c>
      <c r="F30" s="7">
        <v>0</v>
      </c>
      <c r="G30" s="5">
        <f t="shared" si="0"/>
        <v>0</v>
      </c>
      <c r="H30" s="9" t="s">
        <v>0</v>
      </c>
      <c r="I30" s="6" t="s">
        <v>96</v>
      </c>
      <c r="J30" s="8" t="s">
        <v>0</v>
      </c>
      <c r="K30" s="5">
        <f t="shared" si="1"/>
        <v>0</v>
      </c>
    </row>
    <row r="31" spans="1:11" ht="63.75">
      <c r="A31" s="6" t="s">
        <v>97</v>
      </c>
      <c r="B31" s="6" t="s">
        <v>98</v>
      </c>
      <c r="C31" s="4" t="s">
        <v>99</v>
      </c>
      <c r="D31" s="4" t="s">
        <v>34</v>
      </c>
      <c r="E31" s="5">
        <v>25876</v>
      </c>
      <c r="F31" s="7">
        <v>0</v>
      </c>
      <c r="G31" s="5">
        <f t="shared" si="0"/>
        <v>0</v>
      </c>
      <c r="H31" s="9" t="s">
        <v>0</v>
      </c>
      <c r="I31" s="6" t="s">
        <v>100</v>
      </c>
      <c r="J31" s="8" t="s">
        <v>0</v>
      </c>
      <c r="K31" s="5">
        <f t="shared" si="1"/>
        <v>0</v>
      </c>
    </row>
    <row r="32" spans="1:11" ht="76.5">
      <c r="A32" s="6" t="s">
        <v>101</v>
      </c>
      <c r="B32" s="6" t="s">
        <v>102</v>
      </c>
      <c r="C32" s="4" t="s">
        <v>103</v>
      </c>
      <c r="D32" s="4" t="s">
        <v>34</v>
      </c>
      <c r="E32" s="5">
        <v>23665.2</v>
      </c>
      <c r="F32" s="7">
        <v>0</v>
      </c>
      <c r="G32" s="5">
        <f t="shared" si="0"/>
        <v>0</v>
      </c>
      <c r="H32" s="9" t="s">
        <v>0</v>
      </c>
      <c r="I32" s="6" t="s">
        <v>104</v>
      </c>
      <c r="J32" s="8" t="s">
        <v>0</v>
      </c>
      <c r="K32" s="5">
        <f t="shared" si="1"/>
        <v>0</v>
      </c>
    </row>
    <row r="33" spans="1:11" ht="114.75">
      <c r="A33" s="6" t="s">
        <v>105</v>
      </c>
      <c r="B33" s="6" t="s">
        <v>106</v>
      </c>
      <c r="C33" s="4" t="s">
        <v>107</v>
      </c>
      <c r="D33" s="4" t="s">
        <v>34</v>
      </c>
      <c r="E33" s="5">
        <v>25850.6</v>
      </c>
      <c r="F33" s="7">
        <v>0</v>
      </c>
      <c r="G33" s="5">
        <f t="shared" si="0"/>
        <v>0</v>
      </c>
      <c r="H33" s="9" t="s">
        <v>0</v>
      </c>
      <c r="I33" s="6" t="s">
        <v>108</v>
      </c>
      <c r="J33" s="8" t="s">
        <v>0</v>
      </c>
      <c r="K33" s="5">
        <f t="shared" si="1"/>
        <v>0</v>
      </c>
    </row>
    <row r="34" spans="1:11" ht="114.75">
      <c r="A34" s="6" t="s">
        <v>109</v>
      </c>
      <c r="B34" s="6" t="s">
        <v>110</v>
      </c>
      <c r="C34" s="4" t="s">
        <v>111</v>
      </c>
      <c r="D34" s="4" t="s">
        <v>34</v>
      </c>
      <c r="E34" s="5">
        <v>16384.4</v>
      </c>
      <c r="F34" s="7">
        <v>0</v>
      </c>
      <c r="G34" s="5">
        <f t="shared" si="0"/>
        <v>0</v>
      </c>
      <c r="H34" s="9" t="s">
        <v>0</v>
      </c>
      <c r="I34" s="6" t="s">
        <v>112</v>
      </c>
      <c r="J34" s="8" t="s">
        <v>0</v>
      </c>
      <c r="K34" s="5">
        <f t="shared" si="1"/>
        <v>0</v>
      </c>
    </row>
    <row r="35" spans="1:11" ht="102">
      <c r="A35" s="6" t="s">
        <v>113</v>
      </c>
      <c r="B35" s="6" t="s">
        <v>114</v>
      </c>
      <c r="C35" s="4" t="s">
        <v>115</v>
      </c>
      <c r="D35" s="4" t="s">
        <v>34</v>
      </c>
      <c r="E35" s="5">
        <v>15335.8</v>
      </c>
      <c r="F35" s="7">
        <v>0</v>
      </c>
      <c r="G35" s="5">
        <f t="shared" si="0"/>
        <v>0</v>
      </c>
      <c r="H35" s="9" t="s">
        <v>0</v>
      </c>
      <c r="I35" s="6" t="s">
        <v>116</v>
      </c>
      <c r="J35" s="8" t="s">
        <v>0</v>
      </c>
      <c r="K35" s="5">
        <f t="shared" si="1"/>
        <v>0</v>
      </c>
    </row>
    <row r="36" spans="1:11" ht="89.25">
      <c r="A36" s="6" t="s">
        <v>117</v>
      </c>
      <c r="B36" s="6" t="s">
        <v>118</v>
      </c>
      <c r="C36" s="4" t="s">
        <v>119</v>
      </c>
      <c r="D36" s="4" t="s">
        <v>34</v>
      </c>
      <c r="E36" s="5">
        <v>10509.2</v>
      </c>
      <c r="F36" s="7">
        <v>0</v>
      </c>
      <c r="G36" s="5">
        <f t="shared" si="0"/>
        <v>0</v>
      </c>
      <c r="H36" s="9" t="s">
        <v>0</v>
      </c>
      <c r="I36" s="6" t="s">
        <v>120</v>
      </c>
      <c r="J36" s="8" t="s">
        <v>0</v>
      </c>
      <c r="K36" s="5">
        <f t="shared" si="1"/>
        <v>0</v>
      </c>
    </row>
    <row r="37" spans="1:11" ht="102">
      <c r="A37" s="6" t="s">
        <v>121</v>
      </c>
      <c r="B37" s="6" t="s">
        <v>122</v>
      </c>
      <c r="C37" s="4" t="s">
        <v>123</v>
      </c>
      <c r="D37" s="4" t="s">
        <v>34</v>
      </c>
      <c r="E37" s="5">
        <v>25709.6</v>
      </c>
      <c r="F37" s="7">
        <v>0</v>
      </c>
      <c r="G37" s="5">
        <f t="shared" si="0"/>
        <v>0</v>
      </c>
      <c r="H37" s="9" t="s">
        <v>0</v>
      </c>
      <c r="I37" s="6" t="s">
        <v>124</v>
      </c>
      <c r="J37" s="8" t="s">
        <v>0</v>
      </c>
      <c r="K37" s="5">
        <f t="shared" si="1"/>
        <v>0</v>
      </c>
    </row>
    <row r="38" spans="1:11" ht="63.75">
      <c r="A38" s="6" t="s">
        <v>125</v>
      </c>
      <c r="B38" s="6" t="s">
        <v>126</v>
      </c>
      <c r="C38" s="4" t="s">
        <v>127</v>
      </c>
      <c r="D38" s="4" t="s">
        <v>34</v>
      </c>
      <c r="E38" s="5">
        <v>16493.6</v>
      </c>
      <c r="F38" s="7">
        <v>0</v>
      </c>
      <c r="G38" s="5">
        <f t="shared" si="0"/>
        <v>0</v>
      </c>
      <c r="H38" s="9" t="s">
        <v>0</v>
      </c>
      <c r="I38" s="6" t="s">
        <v>128</v>
      </c>
      <c r="J38" s="8" t="s">
        <v>0</v>
      </c>
      <c r="K38" s="5">
        <f t="shared" si="1"/>
        <v>0</v>
      </c>
    </row>
    <row r="39" spans="1:11" ht="63.75">
      <c r="A39" s="6" t="s">
        <v>129</v>
      </c>
      <c r="B39" s="6" t="s">
        <v>130</v>
      </c>
      <c r="C39" s="4" t="s">
        <v>131</v>
      </c>
      <c r="D39" s="4" t="s">
        <v>34</v>
      </c>
      <c r="E39" s="5">
        <v>19492</v>
      </c>
      <c r="F39" s="7">
        <v>0</v>
      </c>
      <c r="G39" s="5">
        <f t="shared" si="0"/>
        <v>0</v>
      </c>
      <c r="H39" s="9" t="s">
        <v>0</v>
      </c>
      <c r="I39" s="6" t="s">
        <v>132</v>
      </c>
      <c r="J39" s="8" t="s">
        <v>0</v>
      </c>
      <c r="K39" s="5">
        <f t="shared" si="1"/>
        <v>0</v>
      </c>
    </row>
    <row r="40" spans="1:11" ht="89.25">
      <c r="A40" s="6" t="s">
        <v>133</v>
      </c>
      <c r="B40" s="6" t="s">
        <v>134</v>
      </c>
      <c r="C40" s="4" t="s">
        <v>135</v>
      </c>
      <c r="D40" s="4" t="s">
        <v>34</v>
      </c>
      <c r="E40" s="5">
        <v>17580.8</v>
      </c>
      <c r="F40" s="7">
        <v>0</v>
      </c>
      <c r="G40" s="5">
        <f t="shared" si="0"/>
        <v>0</v>
      </c>
      <c r="H40" s="9" t="s">
        <v>0</v>
      </c>
      <c r="I40" s="6" t="s">
        <v>136</v>
      </c>
      <c r="J40" s="8" t="s">
        <v>0</v>
      </c>
      <c r="K40" s="5">
        <f t="shared" si="1"/>
        <v>0</v>
      </c>
    </row>
    <row r="41" spans="1:11" ht="114.75">
      <c r="A41" s="6" t="s">
        <v>137</v>
      </c>
      <c r="B41" s="6" t="s">
        <v>138</v>
      </c>
      <c r="C41" s="4" t="s">
        <v>139</v>
      </c>
      <c r="D41" s="4" t="s">
        <v>34</v>
      </c>
      <c r="E41" s="5">
        <v>11442.8</v>
      </c>
      <c r="F41" s="7">
        <v>0</v>
      </c>
      <c r="G41" s="5">
        <f t="shared" si="0"/>
        <v>0</v>
      </c>
      <c r="H41" s="9" t="s">
        <v>0</v>
      </c>
      <c r="I41" s="6" t="s">
        <v>140</v>
      </c>
      <c r="J41" s="8" t="s">
        <v>0</v>
      </c>
      <c r="K41" s="5">
        <f t="shared" si="1"/>
        <v>0</v>
      </c>
    </row>
    <row r="42" spans="1:11" ht="114.75">
      <c r="A42" s="6" t="s">
        <v>141</v>
      </c>
      <c r="B42" s="6" t="s">
        <v>142</v>
      </c>
      <c r="C42" s="4" t="s">
        <v>143</v>
      </c>
      <c r="D42" s="4" t="s">
        <v>34</v>
      </c>
      <c r="E42" s="5">
        <v>15547.6</v>
      </c>
      <c r="F42" s="7">
        <v>0</v>
      </c>
      <c r="G42" s="5">
        <f t="shared" si="0"/>
        <v>0</v>
      </c>
      <c r="H42" s="9" t="s">
        <v>0</v>
      </c>
      <c r="I42" s="6" t="s">
        <v>144</v>
      </c>
      <c r="J42" s="8" t="s">
        <v>0</v>
      </c>
      <c r="K42" s="5">
        <f t="shared" si="1"/>
        <v>0</v>
      </c>
    </row>
    <row r="43" spans="1:11" ht="76.5">
      <c r="A43" s="6" t="s">
        <v>145</v>
      </c>
      <c r="B43" s="6" t="s">
        <v>146</v>
      </c>
      <c r="C43" s="4" t="s">
        <v>147</v>
      </c>
      <c r="D43" s="4" t="s">
        <v>34</v>
      </c>
      <c r="E43" s="5">
        <v>21600</v>
      </c>
      <c r="F43" s="7">
        <v>0</v>
      </c>
      <c r="G43" s="5">
        <f t="shared" si="0"/>
        <v>0</v>
      </c>
      <c r="H43" s="9" t="s">
        <v>0</v>
      </c>
      <c r="I43" s="6" t="s">
        <v>148</v>
      </c>
      <c r="J43" s="8" t="s">
        <v>0</v>
      </c>
      <c r="K43" s="5">
        <f t="shared" si="1"/>
        <v>0</v>
      </c>
    </row>
    <row r="44" spans="1:11" ht="63.75">
      <c r="A44" s="6" t="s">
        <v>149</v>
      </c>
      <c r="B44" s="6" t="s">
        <v>150</v>
      </c>
      <c r="C44" s="4" t="s">
        <v>151</v>
      </c>
      <c r="D44" s="4" t="s">
        <v>34</v>
      </c>
      <c r="E44" s="5">
        <v>15533.4</v>
      </c>
      <c r="F44" s="7">
        <v>0</v>
      </c>
      <c r="G44" s="5">
        <f t="shared" si="0"/>
        <v>0</v>
      </c>
      <c r="H44" s="9" t="s">
        <v>0</v>
      </c>
      <c r="I44" s="6" t="s">
        <v>152</v>
      </c>
      <c r="J44" s="8" t="s">
        <v>0</v>
      </c>
      <c r="K44" s="5">
        <f t="shared" si="1"/>
        <v>0</v>
      </c>
    </row>
    <row r="45" spans="1:11" ht="89.25">
      <c r="A45" s="6" t="s">
        <v>153</v>
      </c>
      <c r="B45" s="6" t="s">
        <v>154</v>
      </c>
      <c r="C45" s="4" t="s">
        <v>155</v>
      </c>
      <c r="D45" s="4" t="s">
        <v>47</v>
      </c>
      <c r="E45" s="5">
        <v>13366</v>
      </c>
      <c r="F45" s="7">
        <v>0</v>
      </c>
      <c r="G45" s="5">
        <f t="shared" si="0"/>
        <v>0</v>
      </c>
      <c r="H45" s="9" t="s">
        <v>0</v>
      </c>
      <c r="I45" s="6" t="s">
        <v>156</v>
      </c>
      <c r="J45" s="8" t="s">
        <v>0</v>
      </c>
      <c r="K45" s="5">
        <f t="shared" si="1"/>
        <v>0</v>
      </c>
    </row>
    <row r="46" spans="1:11" ht="89.25">
      <c r="A46" s="6" t="s">
        <v>157</v>
      </c>
      <c r="B46" s="6" t="s">
        <v>158</v>
      </c>
      <c r="C46" s="4" t="s">
        <v>159</v>
      </c>
      <c r="D46" s="4" t="s">
        <v>47</v>
      </c>
      <c r="E46" s="5">
        <v>18509.6</v>
      </c>
      <c r="F46" s="7">
        <v>0</v>
      </c>
      <c r="G46" s="5">
        <f t="shared" si="0"/>
        <v>0</v>
      </c>
      <c r="H46" s="9" t="s">
        <v>0</v>
      </c>
      <c r="I46" s="6" t="s">
        <v>160</v>
      </c>
      <c r="J46" s="8" t="s">
        <v>0</v>
      </c>
      <c r="K46" s="5">
        <f t="shared" si="1"/>
        <v>0</v>
      </c>
    </row>
    <row r="47" spans="1:11" ht="89.25">
      <c r="A47" s="6" t="s">
        <v>161</v>
      </c>
      <c r="B47" s="6" t="s">
        <v>162</v>
      </c>
      <c r="C47" s="4" t="s">
        <v>163</v>
      </c>
      <c r="D47" s="4" t="s">
        <v>34</v>
      </c>
      <c r="E47" s="5">
        <v>13236</v>
      </c>
      <c r="F47" s="7">
        <v>0</v>
      </c>
      <c r="G47" s="5">
        <f t="shared" si="0"/>
        <v>0</v>
      </c>
      <c r="H47" s="9" t="s">
        <v>0</v>
      </c>
      <c r="I47" s="6" t="s">
        <v>164</v>
      </c>
      <c r="J47" s="8" t="s">
        <v>0</v>
      </c>
      <c r="K47" s="5">
        <f t="shared" si="1"/>
        <v>0</v>
      </c>
    </row>
    <row r="48" spans="1:11" ht="102">
      <c r="A48" s="6" t="s">
        <v>165</v>
      </c>
      <c r="B48" s="6" t="s">
        <v>166</v>
      </c>
      <c r="C48" s="4" t="s">
        <v>167</v>
      </c>
      <c r="D48" s="4" t="s">
        <v>34</v>
      </c>
      <c r="E48" s="5">
        <v>18940</v>
      </c>
      <c r="F48" s="7">
        <v>0</v>
      </c>
      <c r="G48" s="5">
        <f t="shared" si="0"/>
        <v>0</v>
      </c>
      <c r="H48" s="9" t="s">
        <v>0</v>
      </c>
      <c r="I48" s="6" t="s">
        <v>168</v>
      </c>
      <c r="J48" s="8" t="s">
        <v>0</v>
      </c>
      <c r="K48" s="5">
        <f t="shared" si="1"/>
        <v>0</v>
      </c>
    </row>
    <row r="49" spans="1:11" ht="102">
      <c r="A49" s="6" t="s">
        <v>169</v>
      </c>
      <c r="B49" s="6" t="s">
        <v>170</v>
      </c>
      <c r="C49" s="4" t="s">
        <v>171</v>
      </c>
      <c r="D49" s="4" t="s">
        <v>34</v>
      </c>
      <c r="E49" s="5">
        <v>9590.8</v>
      </c>
      <c r="F49" s="7">
        <v>0</v>
      </c>
      <c r="G49" s="5">
        <f t="shared" si="0"/>
        <v>0</v>
      </c>
      <c r="H49" s="9" t="s">
        <v>0</v>
      </c>
      <c r="I49" s="6" t="s">
        <v>172</v>
      </c>
      <c r="J49" s="8" t="s">
        <v>0</v>
      </c>
      <c r="K49" s="5">
        <f t="shared" si="1"/>
        <v>0</v>
      </c>
    </row>
    <row r="50" spans="1:11" ht="102">
      <c r="A50" s="6" t="s">
        <v>173</v>
      </c>
      <c r="B50" s="6" t="s">
        <v>174</v>
      </c>
      <c r="C50" s="4" t="s">
        <v>175</v>
      </c>
      <c r="D50" s="4" t="s">
        <v>34</v>
      </c>
      <c r="E50" s="5">
        <v>12000</v>
      </c>
      <c r="F50" s="7">
        <v>0</v>
      </c>
      <c r="G50" s="5">
        <f t="shared" si="0"/>
        <v>0</v>
      </c>
      <c r="H50" s="9" t="s">
        <v>0</v>
      </c>
      <c r="I50" s="6" t="s">
        <v>176</v>
      </c>
      <c r="J50" s="8" t="s">
        <v>0</v>
      </c>
      <c r="K50" s="5">
        <f t="shared" si="1"/>
        <v>0</v>
      </c>
    </row>
    <row r="51" spans="1:11" ht="63.75">
      <c r="A51" s="6" t="s">
        <v>177</v>
      </c>
      <c r="B51" s="6" t="s">
        <v>178</v>
      </c>
      <c r="C51" s="4" t="s">
        <v>179</v>
      </c>
      <c r="D51" s="4" t="s">
        <v>47</v>
      </c>
      <c r="E51" s="5">
        <v>12480</v>
      </c>
      <c r="F51" s="7">
        <v>0</v>
      </c>
      <c r="G51" s="5">
        <f t="shared" si="0"/>
        <v>0</v>
      </c>
      <c r="H51" s="9" t="s">
        <v>0</v>
      </c>
      <c r="I51" s="6" t="s">
        <v>180</v>
      </c>
      <c r="J51" s="8" t="s">
        <v>0</v>
      </c>
      <c r="K51" s="5">
        <f t="shared" si="1"/>
        <v>0</v>
      </c>
    </row>
    <row r="52" spans="1:11" ht="63.75">
      <c r="A52" s="6" t="s">
        <v>181</v>
      </c>
      <c r="B52" s="6" t="s">
        <v>182</v>
      </c>
      <c r="C52" s="4" t="s">
        <v>183</v>
      </c>
      <c r="D52" s="4" t="s">
        <v>34</v>
      </c>
      <c r="E52" s="5">
        <v>16488</v>
      </c>
      <c r="F52" s="7">
        <v>0</v>
      </c>
      <c r="G52" s="5">
        <f t="shared" si="0"/>
        <v>0</v>
      </c>
      <c r="H52" s="9" t="s">
        <v>0</v>
      </c>
      <c r="I52" s="6" t="s">
        <v>184</v>
      </c>
      <c r="J52" s="8" t="s">
        <v>0</v>
      </c>
      <c r="K52" s="5">
        <f t="shared" si="1"/>
        <v>0</v>
      </c>
    </row>
    <row r="53" spans="1:11" ht="63.75">
      <c r="A53" s="6" t="s">
        <v>185</v>
      </c>
      <c r="B53" s="6" t="s">
        <v>186</v>
      </c>
      <c r="C53" s="4" t="s">
        <v>187</v>
      </c>
      <c r="D53" s="4" t="s">
        <v>34</v>
      </c>
      <c r="E53" s="5">
        <v>22304</v>
      </c>
      <c r="F53" s="7">
        <v>0</v>
      </c>
      <c r="G53" s="5">
        <f t="shared" si="0"/>
        <v>0</v>
      </c>
      <c r="H53" s="9" t="s">
        <v>0</v>
      </c>
      <c r="I53" s="6" t="s">
        <v>188</v>
      </c>
      <c r="J53" s="8" t="s">
        <v>0</v>
      </c>
      <c r="K53" s="5">
        <f t="shared" si="1"/>
        <v>0</v>
      </c>
    </row>
    <row r="54" spans="1:11" ht="51">
      <c r="A54" s="6" t="s">
        <v>189</v>
      </c>
      <c r="B54" s="6" t="s">
        <v>190</v>
      </c>
      <c r="C54" s="4" t="s">
        <v>191</v>
      </c>
      <c r="D54" s="4" t="s">
        <v>34</v>
      </c>
      <c r="E54" s="5">
        <v>19900</v>
      </c>
      <c r="F54" s="7">
        <v>0</v>
      </c>
      <c r="G54" s="5">
        <f t="shared" si="0"/>
        <v>0</v>
      </c>
      <c r="H54" s="9" t="s">
        <v>0</v>
      </c>
      <c r="I54" s="6" t="s">
        <v>192</v>
      </c>
      <c r="J54" s="8" t="s">
        <v>0</v>
      </c>
      <c r="K54" s="5">
        <f t="shared" si="1"/>
        <v>0</v>
      </c>
    </row>
    <row r="56" spans="6:7" ht="12.75">
      <c r="F56" s="10" t="s">
        <v>193</v>
      </c>
      <c r="G56" s="5">
        <f>SUM(G9:G54)</f>
        <v>0</v>
      </c>
    </row>
    <row r="59" spans="2:11" ht="12.75">
      <c r="B59" s="17" t="s">
        <v>194</v>
      </c>
      <c r="C59" s="12"/>
      <c r="D59" s="18" t="s">
        <v>195</v>
      </c>
      <c r="E59" s="12"/>
      <c r="F59" s="12"/>
      <c r="G59" s="12"/>
      <c r="H59" s="12"/>
      <c r="I59" s="12"/>
      <c r="J59" s="12"/>
      <c r="K59" s="12"/>
    </row>
    <row r="61" spans="2:11" ht="12.75">
      <c r="B61" s="19" t="s">
        <v>196</v>
      </c>
      <c r="C61" s="12"/>
      <c r="D61" s="12"/>
      <c r="E61" s="12"/>
      <c r="F61" s="12"/>
      <c r="G61" s="12"/>
      <c r="H61" s="12"/>
      <c r="I61" s="12"/>
      <c r="J61" s="12"/>
      <c r="K61" s="12"/>
    </row>
    <row r="63" spans="2:11" ht="82.5" customHeight="1">
      <c r="B63" s="2" t="s">
        <v>197</v>
      </c>
      <c r="C63" s="15" t="s">
        <v>198</v>
      </c>
      <c r="D63" s="12"/>
      <c r="E63" s="12"/>
      <c r="F63" s="12"/>
      <c r="G63" s="12"/>
      <c r="H63" s="12"/>
      <c r="I63" s="12"/>
      <c r="J63" s="12"/>
      <c r="K63" s="12"/>
    </row>
    <row r="66" spans="2:11" ht="12.75">
      <c r="B66" s="20" t="s">
        <v>199</v>
      </c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12.75">
      <c r="B67" s="21" t="s">
        <v>200</v>
      </c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 password="C6B5" sheet="1" objects="1" scenarios="1"/>
  <mergeCells count="19">
    <mergeCell ref="B67:K67"/>
    <mergeCell ref="B13:K13"/>
    <mergeCell ref="B59:C59"/>
    <mergeCell ref="D59:K59"/>
    <mergeCell ref="B61:K61"/>
    <mergeCell ref="C63:K63"/>
    <mergeCell ref="B66:K6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2022-02-24T18:53:24Z</cp:lastPrinted>
  <dcterms:created xsi:type="dcterms:W3CDTF">2009-08-05T21:24:40Z</dcterms:created>
  <dcterms:modified xsi:type="dcterms:W3CDTF">2022-02-24T18:53:30Z</dcterms:modified>
  <cp:category/>
  <cp:version/>
  <cp:contentType/>
  <cp:contentStatus/>
</cp:coreProperties>
</file>